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4234676075bbda1/ALVARO ANTIGUO/WEB DESARROLLADAS/cargar.info/PROYECTO BASES DE DATOS/"/>
    </mc:Choice>
  </mc:AlternateContent>
  <xr:revisionPtr revIDLastSave="4" documentId="8_{DF178064-FDEB-4958-9504-BC87C6D57885}" xr6:coauthVersionLast="47" xr6:coauthVersionMax="47" xr10:uidLastSave="{D87705BA-5310-402C-8434-5F3477B4982B}"/>
  <bookViews>
    <workbookView xWindow="-108" yWindow="-108" windowWidth="23256" windowHeight="12456" xr2:uid="{8A2BAF05-D6F0-4D4F-B6EF-11E4D6B4EF5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154" i="1" l="1"/>
  <c r="H1154" i="1"/>
  <c r="Y1153" i="1"/>
  <c r="H1153" i="1"/>
  <c r="Y1152" i="1"/>
  <c r="H1152" i="1"/>
  <c r="Y1151" i="1"/>
  <c r="H1151" i="1"/>
  <c r="Y1150" i="1"/>
  <c r="H1150" i="1"/>
  <c r="Y1149" i="1"/>
  <c r="H1149" i="1"/>
  <c r="Y1148" i="1"/>
  <c r="H1148" i="1"/>
  <c r="Y1147" i="1"/>
  <c r="H1147" i="1"/>
  <c r="Y1146" i="1"/>
  <c r="H1146" i="1"/>
  <c r="Y1145" i="1"/>
  <c r="H1145" i="1"/>
  <c r="Y1144" i="1"/>
  <c r="H1144" i="1"/>
  <c r="Y1143" i="1"/>
  <c r="H1143" i="1"/>
  <c r="Y1142" i="1"/>
  <c r="H1142" i="1"/>
  <c r="Y1141" i="1"/>
  <c r="H1141" i="1"/>
  <c r="Y1140" i="1"/>
  <c r="H1140" i="1"/>
  <c r="Y1139" i="1"/>
  <c r="H1139" i="1"/>
  <c r="Y1138" i="1"/>
  <c r="H1138" i="1"/>
  <c r="Y1137" i="1"/>
  <c r="H1137" i="1"/>
  <c r="Y1136" i="1"/>
  <c r="H1136" i="1"/>
  <c r="Y1135" i="1"/>
  <c r="H1135" i="1"/>
  <c r="Y1134" i="1"/>
  <c r="H1134" i="1"/>
  <c r="Y1133" i="1"/>
  <c r="H1133" i="1"/>
  <c r="Y1132" i="1"/>
  <c r="H1132" i="1"/>
  <c r="Y1131" i="1"/>
  <c r="H1131" i="1"/>
  <c r="Y1130" i="1"/>
  <c r="H1130" i="1"/>
  <c r="Y1129" i="1"/>
  <c r="H1129" i="1"/>
  <c r="Y1128" i="1"/>
  <c r="H1128" i="1"/>
  <c r="Y1127" i="1"/>
  <c r="H1127" i="1"/>
  <c r="Y1126" i="1"/>
  <c r="H1126" i="1"/>
  <c r="Y1125" i="1"/>
  <c r="H1125" i="1"/>
  <c r="Y1124" i="1"/>
  <c r="H1124" i="1"/>
  <c r="Y1123" i="1"/>
  <c r="H1123" i="1"/>
  <c r="Y1122" i="1"/>
  <c r="H1122" i="1"/>
  <c r="Y1121" i="1"/>
  <c r="H1121" i="1"/>
  <c r="Y1120" i="1"/>
  <c r="H1120" i="1"/>
  <c r="Y1119" i="1"/>
  <c r="H1119" i="1"/>
  <c r="Y1118" i="1"/>
  <c r="H1118" i="1"/>
  <c r="Y1117" i="1"/>
  <c r="H1117" i="1"/>
  <c r="Y1116" i="1"/>
  <c r="H1116" i="1"/>
  <c r="Y1115" i="1"/>
  <c r="H1115" i="1"/>
  <c r="Y1114" i="1"/>
  <c r="H1114" i="1"/>
  <c r="Y1113" i="1"/>
  <c r="H1113" i="1"/>
  <c r="Y1112" i="1"/>
  <c r="H1112" i="1"/>
  <c r="Y1111" i="1"/>
  <c r="H1111" i="1"/>
  <c r="Y1110" i="1"/>
  <c r="H1110" i="1"/>
  <c r="Y1109" i="1"/>
  <c r="H1109" i="1"/>
  <c r="Y1108" i="1"/>
  <c r="H1108" i="1"/>
  <c r="Y1107" i="1"/>
  <c r="H1107" i="1"/>
  <c r="Y1106" i="1"/>
  <c r="H1106" i="1"/>
  <c r="Y1105" i="1"/>
  <c r="H1105" i="1"/>
  <c r="Y1104" i="1"/>
  <c r="H1104" i="1"/>
  <c r="Y1103" i="1"/>
  <c r="H1103" i="1"/>
  <c r="Y1102" i="1"/>
  <c r="H1102" i="1"/>
  <c r="Y1101" i="1"/>
  <c r="H1101" i="1"/>
  <c r="Y1100" i="1"/>
  <c r="H1100" i="1"/>
  <c r="Y1099" i="1"/>
  <c r="H1099" i="1"/>
  <c r="Y1098" i="1"/>
  <c r="H1098" i="1"/>
  <c r="Y1097" i="1"/>
  <c r="H1097" i="1"/>
  <c r="Y1096" i="1"/>
  <c r="H1096" i="1"/>
  <c r="Y1095" i="1"/>
  <c r="H1095" i="1"/>
  <c r="Y1094" i="1"/>
  <c r="H1094" i="1"/>
  <c r="Y1093" i="1"/>
  <c r="H1093" i="1"/>
  <c r="Y1092" i="1"/>
  <c r="H1092" i="1"/>
  <c r="Y1091" i="1"/>
  <c r="H1091" i="1"/>
  <c r="Y1090" i="1"/>
  <c r="H1090" i="1"/>
  <c r="Y1089" i="1"/>
  <c r="H1089" i="1"/>
  <c r="Y1088" i="1"/>
  <c r="H1088" i="1"/>
  <c r="Y1087" i="1"/>
  <c r="H1087" i="1"/>
  <c r="Y1086" i="1"/>
  <c r="H1086" i="1"/>
  <c r="Y1085" i="1"/>
  <c r="H1085" i="1"/>
  <c r="Y1084" i="1"/>
  <c r="H1084" i="1"/>
  <c r="Y1083" i="1"/>
  <c r="H1083" i="1"/>
  <c r="Y1082" i="1"/>
  <c r="H1082" i="1"/>
  <c r="Y1081" i="1"/>
  <c r="H1081" i="1"/>
  <c r="Y1080" i="1"/>
  <c r="H1080" i="1"/>
  <c r="Y1079" i="1"/>
  <c r="H1079" i="1"/>
  <c r="Y1078" i="1"/>
  <c r="H1078" i="1"/>
  <c r="Y1077" i="1"/>
  <c r="H1077" i="1"/>
  <c r="Y1076" i="1"/>
  <c r="H1076" i="1"/>
  <c r="Y1075" i="1"/>
  <c r="H1075" i="1"/>
  <c r="Y1074" i="1"/>
  <c r="H1074" i="1"/>
  <c r="Y1073" i="1"/>
  <c r="H1073" i="1"/>
  <c r="Y1072" i="1"/>
  <c r="H1072" i="1"/>
  <c r="Y1071" i="1"/>
  <c r="H1071" i="1"/>
  <c r="Y1070" i="1"/>
  <c r="H1070" i="1"/>
  <c r="Y1069" i="1"/>
  <c r="H1069" i="1"/>
  <c r="Y1068" i="1"/>
  <c r="H1068" i="1"/>
  <c r="Y1067" i="1"/>
  <c r="H1067" i="1"/>
  <c r="Y1066" i="1"/>
  <c r="H1066" i="1"/>
  <c r="Y1065" i="1"/>
  <c r="H1065" i="1"/>
  <c r="Y1064" i="1"/>
  <c r="H1064" i="1"/>
  <c r="Y1063" i="1"/>
  <c r="H1063" i="1"/>
  <c r="Y1062" i="1"/>
  <c r="H1062" i="1"/>
  <c r="Y1061" i="1"/>
  <c r="H1061" i="1"/>
  <c r="Y1060" i="1"/>
  <c r="H1060" i="1"/>
  <c r="Y1059" i="1"/>
  <c r="H1059" i="1"/>
  <c r="Y1058" i="1"/>
  <c r="H1058" i="1"/>
  <c r="Y1057" i="1"/>
  <c r="H1057" i="1"/>
  <c r="Y1056" i="1"/>
  <c r="H1056" i="1"/>
  <c r="Y1055" i="1"/>
  <c r="H1055" i="1"/>
  <c r="Y1054" i="1"/>
  <c r="H1054" i="1"/>
  <c r="Y1053" i="1"/>
  <c r="H1053" i="1"/>
  <c r="Y1052" i="1"/>
  <c r="H1052" i="1"/>
  <c r="Y1051" i="1"/>
  <c r="H1051" i="1"/>
  <c r="Y1050" i="1"/>
  <c r="H1050" i="1"/>
  <c r="Y1049" i="1"/>
  <c r="H1049" i="1"/>
  <c r="Y1048" i="1"/>
  <c r="H1048" i="1"/>
  <c r="Y1047" i="1"/>
  <c r="H1047" i="1"/>
  <c r="Y1046" i="1"/>
  <c r="H1046" i="1"/>
  <c r="Y1045" i="1"/>
  <c r="H1045" i="1"/>
  <c r="Y1044" i="1"/>
  <c r="H1044" i="1"/>
  <c r="Y1043" i="1"/>
  <c r="H1043" i="1"/>
  <c r="Y1042" i="1"/>
  <c r="H1042" i="1"/>
  <c r="Y1041" i="1"/>
  <c r="H1041" i="1"/>
  <c r="Y1040" i="1"/>
  <c r="H1040" i="1"/>
  <c r="Y1039" i="1"/>
  <c r="H1039" i="1"/>
  <c r="Y1038" i="1"/>
  <c r="H1038" i="1"/>
  <c r="Y1037" i="1"/>
  <c r="H1037" i="1"/>
  <c r="Y1036" i="1"/>
  <c r="H1036" i="1"/>
  <c r="Y1035" i="1"/>
  <c r="H1035" i="1"/>
  <c r="Y1034" i="1"/>
  <c r="H1034" i="1"/>
  <c r="Y1033" i="1"/>
  <c r="H1033" i="1"/>
  <c r="Y1032" i="1"/>
  <c r="H1032" i="1"/>
  <c r="H1031" i="1"/>
  <c r="Y1030" i="1"/>
  <c r="H1030" i="1"/>
  <c r="Y1029" i="1"/>
  <c r="H1029" i="1"/>
  <c r="Y1028" i="1"/>
  <c r="H1028" i="1"/>
  <c r="Y1027" i="1"/>
  <c r="H1027" i="1"/>
  <c r="Y1026" i="1"/>
  <c r="H1026" i="1"/>
  <c r="Y1025" i="1"/>
  <c r="H1025" i="1"/>
  <c r="Y1024" i="1"/>
  <c r="H1024" i="1"/>
  <c r="Y1023" i="1"/>
  <c r="H1023" i="1"/>
  <c r="Y1022" i="1"/>
  <c r="H1022" i="1"/>
  <c r="Y1021" i="1"/>
  <c r="H1021" i="1"/>
  <c r="Y1020" i="1"/>
  <c r="H1020" i="1"/>
  <c r="Y1019" i="1"/>
  <c r="H1019" i="1"/>
  <c r="Y1018" i="1"/>
  <c r="H1018" i="1"/>
  <c r="Y1017" i="1"/>
  <c r="H1017" i="1"/>
  <c r="Y1016" i="1"/>
  <c r="H1016" i="1"/>
  <c r="Y1015" i="1"/>
  <c r="H1015" i="1"/>
  <c r="Y1014" i="1"/>
  <c r="H1014" i="1"/>
  <c r="Y1013" i="1"/>
  <c r="H1013" i="1"/>
  <c r="Y1012" i="1"/>
  <c r="H1012" i="1"/>
  <c r="Y1011" i="1"/>
  <c r="H1011" i="1"/>
  <c r="Y1010" i="1"/>
  <c r="H1010" i="1"/>
  <c r="Y1009" i="1"/>
  <c r="H1009" i="1"/>
  <c r="Y1008" i="1"/>
  <c r="H1008" i="1"/>
  <c r="Y1007" i="1"/>
  <c r="H1007" i="1"/>
  <c r="Y1006" i="1"/>
  <c r="H1006" i="1"/>
  <c r="Y1005" i="1"/>
  <c r="H1005" i="1"/>
  <c r="Y1004" i="1"/>
  <c r="H1004" i="1"/>
  <c r="Y1003" i="1"/>
  <c r="H1003" i="1"/>
  <c r="Y1002" i="1"/>
  <c r="H1002" i="1"/>
  <c r="Y1001" i="1"/>
  <c r="H1001" i="1"/>
  <c r="Y1000" i="1"/>
  <c r="H1000" i="1"/>
  <c r="Y999" i="1"/>
  <c r="H999" i="1"/>
  <c r="Y998" i="1"/>
  <c r="H998" i="1"/>
  <c r="Y997" i="1"/>
  <c r="H997" i="1"/>
  <c r="Y996" i="1"/>
  <c r="H996" i="1"/>
  <c r="Y995" i="1"/>
  <c r="H995" i="1"/>
  <c r="Y994" i="1"/>
  <c r="H994" i="1"/>
  <c r="Y993" i="1"/>
  <c r="H993" i="1"/>
  <c r="Y992" i="1"/>
  <c r="H992" i="1"/>
  <c r="Y991" i="1"/>
  <c r="H991" i="1"/>
  <c r="Y990" i="1"/>
  <c r="H990" i="1"/>
  <c r="Y989" i="1"/>
  <c r="H989" i="1"/>
  <c r="Y988" i="1"/>
  <c r="H988" i="1"/>
  <c r="Y987" i="1"/>
  <c r="H987" i="1"/>
  <c r="Y986" i="1"/>
  <c r="H986" i="1"/>
  <c r="Y985" i="1"/>
  <c r="H985" i="1"/>
  <c r="Y984" i="1"/>
  <c r="H984" i="1"/>
  <c r="Y983" i="1"/>
  <c r="H983" i="1"/>
  <c r="Y982" i="1"/>
  <c r="H982" i="1"/>
  <c r="Y981" i="1"/>
  <c r="H981" i="1"/>
  <c r="Y980" i="1"/>
  <c r="H980" i="1"/>
  <c r="Y979" i="1"/>
  <c r="H979" i="1"/>
  <c r="Y978" i="1"/>
  <c r="H978" i="1"/>
  <c r="Y977" i="1"/>
  <c r="H977" i="1"/>
  <c r="Y976" i="1"/>
  <c r="H976" i="1"/>
  <c r="Y975" i="1"/>
  <c r="H975" i="1"/>
  <c r="Y974" i="1"/>
  <c r="H974" i="1"/>
  <c r="Y973" i="1"/>
  <c r="H973" i="1"/>
  <c r="Y972" i="1"/>
  <c r="H972" i="1"/>
  <c r="Y971" i="1"/>
  <c r="H971" i="1"/>
  <c r="Y970" i="1"/>
  <c r="H970" i="1"/>
  <c r="Y969" i="1"/>
  <c r="H969" i="1"/>
  <c r="Y968" i="1"/>
  <c r="H968" i="1"/>
  <c r="Y967" i="1"/>
  <c r="H967" i="1"/>
  <c r="Y966" i="1"/>
  <c r="H966" i="1"/>
  <c r="Y965" i="1"/>
  <c r="H965" i="1"/>
  <c r="Y964" i="1"/>
  <c r="H964" i="1"/>
  <c r="Y963" i="1"/>
  <c r="H963" i="1"/>
  <c r="Y962" i="1"/>
  <c r="H962" i="1"/>
  <c r="Y961" i="1"/>
  <c r="H961" i="1"/>
  <c r="Y960" i="1"/>
  <c r="H960" i="1"/>
  <c r="Y959" i="1"/>
  <c r="H959" i="1"/>
  <c r="Y958" i="1"/>
  <c r="H958" i="1"/>
  <c r="Y957" i="1"/>
  <c r="H957" i="1"/>
  <c r="Y956" i="1"/>
  <c r="H956" i="1"/>
  <c r="Y955" i="1"/>
  <c r="H955" i="1"/>
  <c r="Y954" i="1"/>
  <c r="H954" i="1"/>
  <c r="Y953" i="1"/>
  <c r="H953" i="1"/>
  <c r="Y952" i="1"/>
  <c r="H952" i="1"/>
  <c r="Y951" i="1"/>
  <c r="H951" i="1"/>
  <c r="Y950" i="1"/>
  <c r="H950" i="1"/>
  <c r="Y949" i="1"/>
  <c r="H949" i="1"/>
  <c r="Y948" i="1"/>
  <c r="H948" i="1"/>
  <c r="Y947" i="1"/>
  <c r="H947" i="1"/>
  <c r="Y946" i="1"/>
  <c r="H946" i="1"/>
  <c r="Y945" i="1"/>
  <c r="H945" i="1"/>
  <c r="Y944" i="1"/>
  <c r="H944" i="1"/>
  <c r="Y943" i="1"/>
  <c r="H943" i="1"/>
  <c r="Y942" i="1"/>
  <c r="H942" i="1"/>
  <c r="Y941" i="1"/>
  <c r="H941" i="1"/>
  <c r="Y940" i="1"/>
  <c r="H940" i="1"/>
  <c r="Y939" i="1"/>
  <c r="H939" i="1"/>
  <c r="Y938" i="1"/>
  <c r="H938" i="1"/>
  <c r="Y937" i="1"/>
  <c r="H937" i="1"/>
  <c r="Y936" i="1"/>
  <c r="H936" i="1"/>
  <c r="Y935" i="1"/>
  <c r="H935" i="1"/>
  <c r="Y934" i="1"/>
  <c r="H934" i="1"/>
  <c r="Y933" i="1"/>
  <c r="H933" i="1"/>
  <c r="Y932" i="1"/>
  <c r="H932" i="1"/>
  <c r="Y931" i="1"/>
  <c r="H931" i="1"/>
  <c r="Y930" i="1"/>
  <c r="H930" i="1"/>
  <c r="Y929" i="1"/>
  <c r="H929" i="1"/>
  <c r="Y928" i="1"/>
  <c r="H928" i="1"/>
  <c r="Y927" i="1"/>
  <c r="H927" i="1"/>
  <c r="Y926" i="1"/>
  <c r="H926" i="1"/>
  <c r="Y925" i="1"/>
  <c r="H925" i="1"/>
  <c r="Y924" i="1"/>
  <c r="H924" i="1"/>
  <c r="Y923" i="1"/>
  <c r="H923" i="1"/>
  <c r="Y922" i="1"/>
  <c r="H922" i="1"/>
  <c r="Y921" i="1"/>
  <c r="H921" i="1"/>
  <c r="Y920" i="1"/>
  <c r="H920" i="1"/>
  <c r="Y919" i="1"/>
  <c r="H919" i="1"/>
  <c r="Y918" i="1"/>
  <c r="H918" i="1"/>
  <c r="Y917" i="1"/>
  <c r="H917" i="1"/>
  <c r="Y916" i="1"/>
  <c r="H916" i="1"/>
  <c r="Y915" i="1"/>
  <c r="H915" i="1"/>
  <c r="Y914" i="1"/>
  <c r="H914" i="1"/>
  <c r="Y913" i="1"/>
  <c r="H913" i="1"/>
  <c r="Y912" i="1"/>
  <c r="H912" i="1"/>
  <c r="Y911" i="1"/>
  <c r="H911" i="1"/>
  <c r="Y910" i="1"/>
  <c r="H910" i="1"/>
  <c r="Y909" i="1"/>
  <c r="H909" i="1"/>
  <c r="Y908" i="1"/>
  <c r="H908" i="1"/>
  <c r="Y907" i="1"/>
  <c r="H907" i="1"/>
  <c r="Y906" i="1"/>
  <c r="H906" i="1"/>
  <c r="Y905" i="1"/>
  <c r="H905" i="1"/>
  <c r="Y904" i="1"/>
  <c r="H904" i="1"/>
  <c r="Y903" i="1"/>
  <c r="H903" i="1"/>
  <c r="Y902" i="1"/>
  <c r="H902" i="1"/>
  <c r="Y901" i="1"/>
  <c r="H901" i="1"/>
  <c r="Y900" i="1"/>
  <c r="H900" i="1"/>
  <c r="Y899" i="1"/>
  <c r="H899" i="1"/>
  <c r="Y898" i="1"/>
  <c r="H898" i="1"/>
  <c r="Y897" i="1"/>
  <c r="H897" i="1"/>
  <c r="Y896" i="1"/>
  <c r="H896" i="1"/>
  <c r="Y895" i="1"/>
  <c r="H895" i="1"/>
  <c r="Y894" i="1"/>
  <c r="H894" i="1"/>
  <c r="Y893" i="1"/>
  <c r="H893" i="1"/>
  <c r="Y892" i="1"/>
  <c r="H892" i="1"/>
  <c r="Y891" i="1"/>
  <c r="H891" i="1"/>
  <c r="Y890" i="1"/>
  <c r="H890" i="1"/>
  <c r="Y889" i="1"/>
  <c r="H889" i="1"/>
  <c r="Y888" i="1"/>
  <c r="H888" i="1"/>
  <c r="Y887" i="1"/>
  <c r="H887" i="1"/>
  <c r="Y886" i="1"/>
  <c r="H886" i="1"/>
  <c r="Y885" i="1"/>
  <c r="H885" i="1"/>
  <c r="Y884" i="1"/>
  <c r="H884" i="1"/>
  <c r="Y883" i="1"/>
  <c r="H883" i="1"/>
  <c r="Y882" i="1"/>
  <c r="H882" i="1"/>
  <c r="Y881" i="1"/>
  <c r="H881" i="1"/>
  <c r="Y880" i="1"/>
  <c r="H880" i="1"/>
  <c r="Y879" i="1"/>
  <c r="H879" i="1"/>
  <c r="Y878" i="1"/>
  <c r="H878" i="1"/>
  <c r="Y877" i="1"/>
  <c r="H877" i="1"/>
  <c r="Y876" i="1"/>
  <c r="H876" i="1"/>
  <c r="Y875" i="1"/>
  <c r="H875" i="1"/>
  <c r="Y874" i="1"/>
  <c r="H874" i="1"/>
  <c r="Y873" i="1"/>
  <c r="H873" i="1"/>
  <c r="Y872" i="1"/>
  <c r="H872" i="1"/>
  <c r="Y871" i="1"/>
  <c r="H871" i="1"/>
  <c r="Y870" i="1"/>
  <c r="H870" i="1"/>
  <c r="Y869" i="1"/>
  <c r="H869" i="1"/>
  <c r="Y868" i="1"/>
  <c r="H868" i="1"/>
  <c r="Y867" i="1"/>
  <c r="H867" i="1"/>
  <c r="Y866" i="1"/>
  <c r="H866" i="1"/>
  <c r="Y865" i="1"/>
  <c r="H865" i="1"/>
  <c r="Y864" i="1"/>
  <c r="H864" i="1"/>
  <c r="Y863" i="1"/>
  <c r="H863" i="1"/>
  <c r="Y862" i="1"/>
  <c r="H862" i="1"/>
  <c r="Y861" i="1"/>
  <c r="H861" i="1"/>
  <c r="Y860" i="1"/>
  <c r="H860" i="1"/>
  <c r="Y859" i="1"/>
  <c r="H859" i="1"/>
  <c r="Y858" i="1"/>
  <c r="H858" i="1"/>
  <c r="Y857" i="1"/>
  <c r="H857" i="1"/>
  <c r="Y856" i="1"/>
  <c r="H856" i="1"/>
  <c r="Y855" i="1"/>
  <c r="H855" i="1"/>
  <c r="Y854" i="1"/>
  <c r="H854" i="1"/>
  <c r="Y853" i="1"/>
  <c r="H853" i="1"/>
  <c r="Y852" i="1"/>
  <c r="H852" i="1"/>
  <c r="Y851" i="1"/>
  <c r="H851" i="1"/>
  <c r="Y850" i="1"/>
  <c r="H850" i="1"/>
  <c r="Y849" i="1"/>
  <c r="H849" i="1"/>
  <c r="Y848" i="1"/>
  <c r="H848" i="1"/>
  <c r="Y847" i="1"/>
  <c r="H847" i="1"/>
  <c r="Y846" i="1"/>
  <c r="H846" i="1"/>
  <c r="Y845" i="1"/>
  <c r="H845" i="1"/>
  <c r="Y844" i="1"/>
  <c r="H844" i="1"/>
  <c r="Y843" i="1"/>
  <c r="H843" i="1"/>
  <c r="Y842" i="1"/>
  <c r="H842" i="1"/>
  <c r="Y841" i="1"/>
  <c r="H841" i="1"/>
  <c r="Y840" i="1"/>
  <c r="H840" i="1"/>
  <c r="Y839" i="1"/>
  <c r="H839" i="1"/>
  <c r="Y838" i="1"/>
  <c r="H838" i="1"/>
  <c r="Y837" i="1"/>
  <c r="H837" i="1"/>
  <c r="Y836" i="1"/>
  <c r="H836" i="1"/>
  <c r="Y835" i="1"/>
  <c r="H835" i="1"/>
  <c r="Y834" i="1"/>
  <c r="H834" i="1"/>
  <c r="Y833" i="1"/>
  <c r="H833" i="1"/>
  <c r="Y832" i="1"/>
  <c r="H832" i="1"/>
  <c r="Y831" i="1"/>
  <c r="H831" i="1"/>
  <c r="Y830" i="1"/>
  <c r="H830" i="1"/>
  <c r="Y829" i="1"/>
  <c r="H829" i="1"/>
  <c r="Y828" i="1"/>
  <c r="H828" i="1"/>
  <c r="Y827" i="1"/>
  <c r="H827" i="1"/>
  <c r="Y826" i="1"/>
  <c r="H826" i="1"/>
  <c r="Y825" i="1"/>
  <c r="H825" i="1"/>
  <c r="Y824" i="1"/>
  <c r="H824" i="1"/>
  <c r="Y823" i="1"/>
  <c r="H823" i="1"/>
  <c r="Y822" i="1"/>
  <c r="H822" i="1"/>
  <c r="Y821" i="1"/>
  <c r="H821" i="1"/>
  <c r="Y820" i="1"/>
  <c r="H820" i="1"/>
  <c r="Y819" i="1"/>
  <c r="H819" i="1"/>
  <c r="Y818" i="1"/>
  <c r="H818" i="1"/>
  <c r="Y817" i="1"/>
  <c r="H817" i="1"/>
  <c r="Y816" i="1"/>
  <c r="H816" i="1"/>
  <c r="Y815" i="1"/>
  <c r="H815" i="1"/>
  <c r="Y814" i="1"/>
  <c r="H814" i="1"/>
  <c r="Y813" i="1"/>
  <c r="H813" i="1"/>
  <c r="Y812" i="1"/>
  <c r="H812" i="1"/>
  <c r="Y811" i="1"/>
  <c r="H811" i="1"/>
  <c r="Y810" i="1"/>
  <c r="H810" i="1"/>
  <c r="Y809" i="1"/>
  <c r="H809" i="1"/>
  <c r="Y808" i="1"/>
  <c r="H808" i="1"/>
  <c r="Y807" i="1"/>
  <c r="H807" i="1"/>
  <c r="Y806" i="1"/>
  <c r="H806" i="1"/>
  <c r="Y805" i="1"/>
  <c r="H805" i="1"/>
  <c r="Y804" i="1"/>
  <c r="H804" i="1"/>
  <c r="Y803" i="1"/>
  <c r="H803" i="1"/>
  <c r="Y802" i="1"/>
  <c r="H802" i="1"/>
  <c r="Y801" i="1"/>
  <c r="H801" i="1"/>
  <c r="Y800" i="1"/>
  <c r="H800" i="1"/>
  <c r="Y799" i="1"/>
  <c r="H799" i="1"/>
  <c r="Y798" i="1"/>
  <c r="H798" i="1"/>
  <c r="Y797" i="1"/>
  <c r="H797" i="1"/>
  <c r="Y796" i="1"/>
  <c r="H796" i="1"/>
  <c r="Y795" i="1"/>
  <c r="H795" i="1"/>
  <c r="Y794" i="1"/>
  <c r="H794" i="1"/>
  <c r="Y793" i="1"/>
  <c r="H793" i="1"/>
  <c r="Y792" i="1"/>
  <c r="H792" i="1"/>
  <c r="Y791" i="1"/>
  <c r="H791" i="1"/>
  <c r="Y790" i="1"/>
  <c r="H790" i="1"/>
  <c r="Y789" i="1"/>
  <c r="H789" i="1"/>
  <c r="Y788" i="1"/>
  <c r="H788" i="1"/>
  <c r="Y787" i="1"/>
  <c r="H787" i="1"/>
  <c r="Y786" i="1"/>
  <c r="H786" i="1"/>
  <c r="Y785" i="1"/>
  <c r="H785" i="1"/>
  <c r="Y784" i="1"/>
  <c r="H784" i="1"/>
  <c r="Y783" i="1"/>
  <c r="H783" i="1"/>
  <c r="Y782" i="1"/>
  <c r="H782" i="1"/>
  <c r="Y781" i="1"/>
  <c r="H781" i="1"/>
  <c r="Y780" i="1"/>
  <c r="H780" i="1"/>
  <c r="Y779" i="1"/>
  <c r="H779" i="1"/>
  <c r="Y778" i="1"/>
  <c r="H778" i="1"/>
  <c r="Y777" i="1"/>
  <c r="H777" i="1"/>
  <c r="Y776" i="1"/>
  <c r="H776" i="1"/>
  <c r="Y775" i="1"/>
  <c r="H775" i="1"/>
  <c r="Y774" i="1"/>
  <c r="H774" i="1"/>
  <c r="Y773" i="1"/>
  <c r="H773" i="1"/>
  <c r="Y772" i="1"/>
  <c r="H772" i="1"/>
  <c r="Y771" i="1"/>
  <c r="H771" i="1"/>
  <c r="Y770" i="1"/>
  <c r="H770" i="1"/>
  <c r="Y769" i="1"/>
  <c r="H769" i="1"/>
  <c r="Y768" i="1"/>
  <c r="H768" i="1"/>
  <c r="Y767" i="1"/>
  <c r="H767" i="1"/>
  <c r="Y766" i="1"/>
  <c r="H766" i="1"/>
  <c r="Y765" i="1"/>
  <c r="H765" i="1"/>
  <c r="Y764" i="1"/>
  <c r="H764" i="1"/>
  <c r="Y763" i="1"/>
  <c r="H763" i="1"/>
  <c r="Y762" i="1"/>
  <c r="H762" i="1"/>
  <c r="Y761" i="1"/>
  <c r="H761" i="1"/>
  <c r="Y760" i="1"/>
  <c r="H760" i="1"/>
  <c r="Y759" i="1"/>
  <c r="H759" i="1"/>
  <c r="Y758" i="1"/>
  <c r="H758" i="1"/>
  <c r="Y757" i="1"/>
  <c r="H757" i="1"/>
  <c r="Y756" i="1"/>
  <c r="H756" i="1"/>
  <c r="Y755" i="1"/>
  <c r="H755" i="1"/>
  <c r="Y754" i="1"/>
  <c r="H754" i="1"/>
  <c r="Y753" i="1"/>
  <c r="H753" i="1"/>
  <c r="Y752" i="1"/>
  <c r="H752" i="1"/>
  <c r="Y751" i="1"/>
  <c r="H751" i="1"/>
  <c r="Y750" i="1"/>
  <c r="H750" i="1"/>
  <c r="Y749" i="1"/>
  <c r="H749" i="1"/>
  <c r="Y748" i="1"/>
  <c r="H748" i="1"/>
  <c r="Y747" i="1"/>
  <c r="H747" i="1"/>
  <c r="Y746" i="1"/>
  <c r="H746" i="1"/>
  <c r="Y745" i="1"/>
  <c r="H745" i="1"/>
  <c r="H744" i="1"/>
  <c r="Y743" i="1"/>
  <c r="H743" i="1"/>
  <c r="Y742" i="1"/>
  <c r="H742" i="1"/>
  <c r="Y741" i="1"/>
  <c r="H741" i="1"/>
  <c r="Y740" i="1"/>
  <c r="H740" i="1"/>
  <c r="Y739" i="1"/>
  <c r="H739" i="1"/>
  <c r="Y738" i="1"/>
  <c r="H738" i="1"/>
  <c r="Y737" i="1"/>
  <c r="H737" i="1"/>
  <c r="Y736" i="1"/>
  <c r="H736" i="1"/>
  <c r="Y735" i="1"/>
  <c r="H735" i="1"/>
  <c r="Y734" i="1"/>
  <c r="H734" i="1"/>
  <c r="Y733" i="1"/>
  <c r="H733" i="1"/>
  <c r="Y732" i="1"/>
  <c r="H732" i="1"/>
  <c r="Y731" i="1"/>
  <c r="H731" i="1"/>
  <c r="Y730" i="1"/>
  <c r="H730" i="1"/>
  <c r="Y729" i="1"/>
  <c r="H729" i="1"/>
  <c r="Y728" i="1"/>
  <c r="H728" i="1"/>
  <c r="Y727" i="1"/>
  <c r="H727" i="1"/>
  <c r="Y726" i="1"/>
  <c r="H726" i="1"/>
  <c r="Y725" i="1"/>
  <c r="H725" i="1"/>
  <c r="Y724" i="1"/>
  <c r="H724" i="1"/>
  <c r="Y723" i="1"/>
  <c r="H723" i="1"/>
  <c r="Y722" i="1"/>
  <c r="H722" i="1"/>
  <c r="Y721" i="1"/>
  <c r="H721" i="1"/>
  <c r="Y720" i="1"/>
  <c r="H720" i="1"/>
  <c r="Y719" i="1"/>
  <c r="H719" i="1"/>
  <c r="Y718" i="1"/>
  <c r="H718" i="1"/>
  <c r="Y717" i="1"/>
  <c r="H717" i="1"/>
  <c r="Y716" i="1"/>
  <c r="H716" i="1"/>
  <c r="Y715" i="1"/>
  <c r="H715" i="1"/>
  <c r="Y714" i="1"/>
  <c r="H714" i="1"/>
  <c r="Y713" i="1"/>
  <c r="H713" i="1"/>
  <c r="Y712" i="1"/>
  <c r="H712" i="1"/>
  <c r="Y711" i="1"/>
  <c r="H711" i="1"/>
  <c r="Y710" i="1"/>
  <c r="H710" i="1"/>
  <c r="Y709" i="1"/>
  <c r="H709" i="1"/>
  <c r="Y708" i="1"/>
  <c r="H708" i="1"/>
  <c r="Y707" i="1"/>
  <c r="H707" i="1"/>
  <c r="Y706" i="1"/>
  <c r="H706" i="1"/>
  <c r="Y705" i="1"/>
  <c r="H705" i="1"/>
  <c r="Y704" i="1"/>
  <c r="H704" i="1"/>
  <c r="Y703" i="1"/>
  <c r="H703" i="1"/>
  <c r="Y702" i="1"/>
  <c r="H702" i="1"/>
  <c r="Y701" i="1"/>
  <c r="H701" i="1"/>
  <c r="Y700" i="1"/>
  <c r="H700" i="1"/>
  <c r="Y699" i="1"/>
  <c r="H699" i="1"/>
  <c r="Y698" i="1"/>
  <c r="H698" i="1"/>
  <c r="Y697" i="1"/>
  <c r="H697" i="1"/>
  <c r="Y696" i="1"/>
  <c r="H696" i="1"/>
  <c r="Y695" i="1"/>
  <c r="H695" i="1"/>
  <c r="Y694" i="1"/>
  <c r="H694" i="1"/>
  <c r="Y693" i="1"/>
  <c r="H693" i="1"/>
  <c r="Y692" i="1"/>
  <c r="H692" i="1"/>
  <c r="Y691" i="1"/>
  <c r="H691" i="1"/>
  <c r="Y690" i="1"/>
  <c r="H690" i="1"/>
  <c r="Y689" i="1"/>
  <c r="H689" i="1"/>
  <c r="Y688" i="1"/>
  <c r="H688" i="1"/>
  <c r="Y687" i="1"/>
  <c r="H687" i="1"/>
  <c r="Y686" i="1"/>
  <c r="H686" i="1"/>
  <c r="Y685" i="1"/>
  <c r="H685" i="1"/>
  <c r="Y684" i="1"/>
  <c r="H684" i="1"/>
  <c r="Y683" i="1"/>
  <c r="H683" i="1"/>
  <c r="Y682" i="1"/>
  <c r="H682" i="1"/>
  <c r="Y681" i="1"/>
  <c r="H681" i="1"/>
  <c r="Y680" i="1"/>
  <c r="H680" i="1"/>
  <c r="Y679" i="1"/>
  <c r="H679" i="1"/>
  <c r="Y678" i="1"/>
  <c r="H678" i="1"/>
  <c r="Y677" i="1"/>
  <c r="H677" i="1"/>
  <c r="Y676" i="1"/>
  <c r="H676" i="1"/>
  <c r="Y675" i="1"/>
  <c r="H675" i="1"/>
  <c r="Y674" i="1"/>
  <c r="H674" i="1"/>
  <c r="Y673" i="1"/>
  <c r="H673" i="1"/>
  <c r="Y672" i="1"/>
  <c r="H672" i="1"/>
  <c r="Y671" i="1"/>
  <c r="H671" i="1"/>
  <c r="Y670" i="1"/>
  <c r="H670" i="1"/>
  <c r="Y669" i="1"/>
  <c r="H669" i="1"/>
  <c r="Y668" i="1"/>
  <c r="H668" i="1"/>
  <c r="Y667" i="1"/>
  <c r="H667" i="1"/>
  <c r="Y666" i="1"/>
  <c r="H666" i="1"/>
  <c r="Y665" i="1"/>
  <c r="H665" i="1"/>
  <c r="Y664" i="1"/>
  <c r="H664" i="1"/>
  <c r="Y663" i="1"/>
  <c r="H663" i="1"/>
  <c r="Y662" i="1"/>
  <c r="H662" i="1"/>
  <c r="Y661" i="1"/>
  <c r="H661" i="1"/>
  <c r="Y660" i="1"/>
  <c r="H660" i="1"/>
  <c r="Y659" i="1"/>
  <c r="H659" i="1"/>
  <c r="Y658" i="1"/>
  <c r="H658" i="1"/>
  <c r="Y657" i="1"/>
  <c r="H657" i="1"/>
  <c r="Y656" i="1"/>
  <c r="H656" i="1"/>
  <c r="Y655" i="1"/>
  <c r="H655" i="1"/>
  <c r="Y654" i="1"/>
  <c r="H654" i="1"/>
  <c r="Y653" i="1"/>
  <c r="H653" i="1"/>
  <c r="Y652" i="1"/>
  <c r="H652" i="1"/>
  <c r="Y651" i="1"/>
  <c r="H651" i="1"/>
  <c r="Y650" i="1"/>
  <c r="H650" i="1"/>
  <c r="Y649" i="1"/>
  <c r="H649" i="1"/>
  <c r="Y648" i="1"/>
  <c r="H648" i="1"/>
  <c r="Y647" i="1"/>
  <c r="H647" i="1"/>
  <c r="Y646" i="1"/>
  <c r="H646" i="1"/>
  <c r="Y645" i="1"/>
  <c r="H645" i="1"/>
  <c r="Y644" i="1"/>
  <c r="H644" i="1"/>
  <c r="Y643" i="1"/>
  <c r="H643" i="1"/>
  <c r="Y642" i="1"/>
  <c r="H642" i="1"/>
  <c r="Y641" i="1"/>
  <c r="H641" i="1"/>
  <c r="Y640" i="1"/>
  <c r="H640" i="1"/>
  <c r="Y639" i="1"/>
  <c r="H639" i="1"/>
  <c r="Y638" i="1"/>
  <c r="H638" i="1"/>
  <c r="Y637" i="1"/>
  <c r="H637" i="1"/>
  <c r="Y636" i="1"/>
  <c r="H636" i="1"/>
  <c r="Y635" i="1"/>
  <c r="H635" i="1"/>
  <c r="Y634" i="1"/>
  <c r="H634" i="1"/>
  <c r="Y633" i="1"/>
  <c r="H633" i="1"/>
  <c r="Y632" i="1"/>
  <c r="H632" i="1"/>
  <c r="Y631" i="1"/>
  <c r="H631" i="1"/>
  <c r="Y630" i="1"/>
  <c r="H630" i="1"/>
  <c r="Y629" i="1"/>
  <c r="H629" i="1"/>
  <c r="Y628" i="1"/>
  <c r="H628" i="1"/>
  <c r="Y627" i="1"/>
  <c r="H627" i="1"/>
  <c r="Y626" i="1"/>
  <c r="H626" i="1"/>
  <c r="Y625" i="1"/>
  <c r="H625" i="1"/>
  <c r="Y624" i="1"/>
  <c r="H624" i="1"/>
  <c r="Y623" i="1"/>
  <c r="H623" i="1"/>
  <c r="Y622" i="1"/>
  <c r="H622" i="1"/>
  <c r="Y621" i="1"/>
  <c r="H621" i="1"/>
  <c r="Y620" i="1"/>
  <c r="H620" i="1"/>
  <c r="Y619" i="1"/>
  <c r="H619" i="1"/>
  <c r="Y618" i="1"/>
  <c r="H618" i="1"/>
  <c r="Y617" i="1"/>
  <c r="H617" i="1"/>
  <c r="Y616" i="1"/>
  <c r="H616" i="1"/>
  <c r="Y615" i="1"/>
  <c r="H615" i="1"/>
  <c r="Y614" i="1"/>
  <c r="H614" i="1"/>
  <c r="Y613" i="1"/>
  <c r="H613" i="1"/>
  <c r="Y612" i="1"/>
  <c r="H612" i="1"/>
  <c r="Y611" i="1"/>
  <c r="H611" i="1"/>
  <c r="Y610" i="1"/>
  <c r="H610" i="1"/>
  <c r="Y609" i="1"/>
  <c r="H609" i="1"/>
  <c r="Y608" i="1"/>
  <c r="H608" i="1"/>
  <c r="Y607" i="1"/>
  <c r="H607" i="1"/>
  <c r="Y606" i="1"/>
  <c r="H606" i="1"/>
  <c r="Y605" i="1"/>
  <c r="H605" i="1"/>
  <c r="Y604" i="1"/>
  <c r="H604" i="1"/>
  <c r="Y603" i="1"/>
  <c r="H603" i="1"/>
  <c r="Y602" i="1"/>
  <c r="H602" i="1"/>
  <c r="Y601" i="1"/>
  <c r="H601" i="1"/>
  <c r="Y600" i="1"/>
  <c r="H600" i="1"/>
  <c r="Y599" i="1"/>
  <c r="H599" i="1"/>
  <c r="Y598" i="1"/>
  <c r="H598" i="1"/>
  <c r="Y597" i="1"/>
  <c r="H597" i="1"/>
  <c r="Y596" i="1"/>
  <c r="H596" i="1"/>
  <c r="Y595" i="1"/>
  <c r="H595" i="1"/>
  <c r="Y594" i="1"/>
  <c r="H594" i="1"/>
  <c r="Y593" i="1"/>
  <c r="H593" i="1"/>
  <c r="Y592" i="1"/>
  <c r="H592" i="1"/>
  <c r="Y591" i="1"/>
  <c r="H591" i="1"/>
  <c r="Y590" i="1"/>
  <c r="H590" i="1"/>
  <c r="Y589" i="1"/>
  <c r="H589" i="1"/>
  <c r="Y588" i="1"/>
  <c r="H588" i="1"/>
  <c r="Y587" i="1"/>
  <c r="H587" i="1"/>
  <c r="Y586" i="1"/>
  <c r="H586" i="1"/>
  <c r="Y585" i="1"/>
  <c r="H585" i="1"/>
  <c r="Y584" i="1"/>
  <c r="H584" i="1"/>
  <c r="Y583" i="1"/>
  <c r="H583" i="1"/>
  <c r="Y582" i="1"/>
  <c r="H582" i="1"/>
  <c r="Y581" i="1"/>
  <c r="H581" i="1"/>
  <c r="Y580" i="1"/>
  <c r="H580" i="1"/>
  <c r="Y579" i="1"/>
  <c r="H579" i="1"/>
  <c r="Y578" i="1"/>
  <c r="H578" i="1"/>
  <c r="Y577" i="1"/>
  <c r="H577" i="1"/>
  <c r="Y576" i="1"/>
  <c r="H576" i="1"/>
  <c r="Y575" i="1"/>
  <c r="H575" i="1"/>
  <c r="Y574" i="1"/>
  <c r="H574" i="1"/>
  <c r="Y573" i="1"/>
  <c r="H573" i="1"/>
  <c r="Y572" i="1"/>
  <c r="H572" i="1"/>
  <c r="Y571" i="1"/>
  <c r="H571" i="1"/>
  <c r="Y570" i="1"/>
  <c r="H570" i="1"/>
  <c r="Y569" i="1"/>
  <c r="H569" i="1"/>
  <c r="Y568" i="1"/>
  <c r="H568" i="1"/>
  <c r="Y567" i="1"/>
  <c r="H567" i="1"/>
  <c r="Y566" i="1"/>
  <c r="H566" i="1"/>
  <c r="Y565" i="1"/>
  <c r="H565" i="1"/>
  <c r="Y564" i="1"/>
  <c r="H564" i="1"/>
  <c r="Y563" i="1"/>
  <c r="H563" i="1"/>
  <c r="Y562" i="1"/>
  <c r="H562" i="1"/>
  <c r="Y561" i="1"/>
  <c r="H561" i="1"/>
  <c r="Y560" i="1"/>
  <c r="H560" i="1"/>
  <c r="Y559" i="1"/>
  <c r="H559" i="1"/>
  <c r="Y558" i="1"/>
  <c r="H558" i="1"/>
  <c r="Y557" i="1"/>
  <c r="H557" i="1"/>
  <c r="Y556" i="1"/>
  <c r="H556" i="1"/>
  <c r="Y555" i="1"/>
  <c r="H555" i="1"/>
  <c r="Y554" i="1"/>
  <c r="H554" i="1"/>
  <c r="Y553" i="1"/>
  <c r="H553" i="1"/>
  <c r="Y552" i="1"/>
  <c r="H552" i="1"/>
  <c r="Y551" i="1"/>
  <c r="H551" i="1"/>
  <c r="Y550" i="1"/>
  <c r="H550" i="1"/>
  <c r="Y549" i="1"/>
  <c r="H549" i="1"/>
  <c r="Y548" i="1"/>
  <c r="H548" i="1"/>
  <c r="Y547" i="1"/>
  <c r="H547" i="1"/>
  <c r="Y546" i="1"/>
  <c r="H546" i="1"/>
  <c r="Y545" i="1"/>
  <c r="H545" i="1"/>
  <c r="Y544" i="1"/>
  <c r="H544" i="1"/>
  <c r="Y543" i="1"/>
  <c r="H543" i="1"/>
  <c r="Y542" i="1"/>
  <c r="H542" i="1"/>
  <c r="Y541" i="1"/>
  <c r="H541" i="1"/>
  <c r="Y540" i="1"/>
  <c r="H540" i="1"/>
  <c r="Y539" i="1"/>
  <c r="H539" i="1"/>
  <c r="Y538" i="1"/>
  <c r="H538" i="1"/>
  <c r="Y537" i="1"/>
  <c r="H537" i="1"/>
  <c r="Y536" i="1"/>
  <c r="H536" i="1"/>
  <c r="Y535" i="1"/>
  <c r="H535" i="1"/>
  <c r="Y534" i="1"/>
  <c r="H534" i="1"/>
  <c r="Y533" i="1"/>
  <c r="H533" i="1"/>
  <c r="Y532" i="1"/>
  <c r="H532" i="1"/>
  <c r="Y531" i="1"/>
  <c r="H531" i="1"/>
  <c r="Y530" i="1"/>
  <c r="H530" i="1"/>
  <c r="Y529" i="1"/>
  <c r="H529" i="1"/>
  <c r="Y528" i="1"/>
  <c r="H528" i="1"/>
  <c r="Y527" i="1"/>
  <c r="H527" i="1"/>
  <c r="Y526" i="1"/>
  <c r="H526" i="1"/>
  <c r="Y525" i="1"/>
  <c r="H525" i="1"/>
  <c r="Y524" i="1"/>
  <c r="H524" i="1"/>
  <c r="Y523" i="1"/>
  <c r="H523" i="1"/>
  <c r="Y522" i="1"/>
  <c r="H522" i="1"/>
  <c r="Y521" i="1"/>
  <c r="H521" i="1"/>
  <c r="Y520" i="1"/>
  <c r="H520" i="1"/>
  <c r="Y519" i="1"/>
  <c r="H519" i="1"/>
  <c r="Y518" i="1"/>
  <c r="H518" i="1"/>
  <c r="Y517" i="1"/>
  <c r="H517" i="1"/>
  <c r="Y516" i="1"/>
  <c r="H516" i="1"/>
  <c r="Y515" i="1"/>
  <c r="H515" i="1"/>
  <c r="Y514" i="1"/>
  <c r="H514" i="1"/>
  <c r="Y513" i="1"/>
  <c r="H513" i="1"/>
  <c r="Y512" i="1"/>
  <c r="H512" i="1"/>
  <c r="Y511" i="1"/>
  <c r="H511" i="1"/>
  <c r="Y510" i="1"/>
  <c r="H510" i="1"/>
  <c r="Y509" i="1"/>
  <c r="H509" i="1"/>
  <c r="Y508" i="1"/>
  <c r="H508" i="1"/>
  <c r="Y507" i="1"/>
  <c r="H507" i="1"/>
  <c r="Y506" i="1"/>
  <c r="H506" i="1"/>
  <c r="Y505" i="1"/>
  <c r="H505" i="1"/>
  <c r="Y504" i="1"/>
  <c r="H504" i="1"/>
  <c r="Y503" i="1"/>
  <c r="H503" i="1"/>
  <c r="Y502" i="1"/>
  <c r="H502" i="1"/>
  <c r="Y501" i="1"/>
  <c r="H501" i="1"/>
  <c r="Y500" i="1"/>
  <c r="H500" i="1"/>
  <c r="Y499" i="1"/>
  <c r="H499" i="1"/>
  <c r="Y498" i="1"/>
  <c r="H498" i="1"/>
  <c r="Y497" i="1"/>
  <c r="H497" i="1"/>
  <c r="Y496" i="1"/>
  <c r="H496" i="1"/>
  <c r="Y495" i="1"/>
  <c r="H495" i="1"/>
  <c r="Y494" i="1"/>
  <c r="H494" i="1"/>
  <c r="Y493" i="1"/>
  <c r="H493" i="1"/>
  <c r="Y492" i="1"/>
  <c r="H492" i="1"/>
  <c r="Y491" i="1"/>
  <c r="H491" i="1"/>
  <c r="Y490" i="1"/>
  <c r="H490" i="1"/>
  <c r="Y489" i="1"/>
  <c r="H489" i="1"/>
  <c r="Y488" i="1"/>
  <c r="H488" i="1"/>
  <c r="Y487" i="1"/>
  <c r="H487" i="1"/>
  <c r="Y486" i="1"/>
  <c r="H486" i="1"/>
  <c r="Y485" i="1"/>
  <c r="H485" i="1"/>
  <c r="Y484" i="1"/>
  <c r="H484" i="1"/>
  <c r="Y483" i="1"/>
  <c r="H483" i="1"/>
  <c r="Y482" i="1"/>
  <c r="H482" i="1"/>
  <c r="Y481" i="1"/>
  <c r="H481" i="1"/>
  <c r="Y480" i="1"/>
  <c r="H480" i="1"/>
  <c r="Y479" i="1"/>
  <c r="H479" i="1"/>
  <c r="Y478" i="1"/>
  <c r="H478" i="1"/>
  <c r="Y477" i="1"/>
  <c r="H477" i="1"/>
  <c r="Y476" i="1"/>
  <c r="H476" i="1"/>
  <c r="Y475" i="1"/>
  <c r="H475" i="1"/>
  <c r="Y474" i="1"/>
  <c r="H474" i="1"/>
  <c r="Y473" i="1"/>
  <c r="H473" i="1"/>
  <c r="Y472" i="1"/>
  <c r="H472" i="1"/>
  <c r="Y471" i="1"/>
  <c r="H471" i="1"/>
  <c r="Y470" i="1"/>
  <c r="H470" i="1"/>
  <c r="Y469" i="1"/>
  <c r="H469" i="1"/>
  <c r="Y468" i="1"/>
  <c r="H468" i="1"/>
  <c r="Y467" i="1"/>
  <c r="H467" i="1"/>
  <c r="Y466" i="1"/>
  <c r="H466" i="1"/>
  <c r="Y465" i="1"/>
  <c r="H465" i="1"/>
  <c r="Y464" i="1"/>
  <c r="H464" i="1"/>
  <c r="Y463" i="1"/>
  <c r="H463" i="1"/>
  <c r="Y462" i="1"/>
  <c r="H462" i="1"/>
  <c r="Y461" i="1"/>
  <c r="H461" i="1"/>
  <c r="Y460" i="1"/>
  <c r="H460" i="1"/>
  <c r="Y459" i="1"/>
  <c r="H459" i="1"/>
  <c r="Y458" i="1"/>
  <c r="H458" i="1"/>
  <c r="Y457" i="1"/>
  <c r="H457" i="1"/>
  <c r="Y456" i="1"/>
  <c r="H456" i="1"/>
  <c r="Y455" i="1"/>
  <c r="H455" i="1"/>
  <c r="Y454" i="1"/>
  <c r="H454" i="1"/>
  <c r="Y453" i="1"/>
  <c r="H453" i="1"/>
  <c r="Y452" i="1"/>
  <c r="H452" i="1"/>
  <c r="Y451" i="1"/>
  <c r="H451" i="1"/>
  <c r="Y450" i="1"/>
  <c r="H450" i="1"/>
  <c r="Y449" i="1"/>
  <c r="H449" i="1"/>
  <c r="Y448" i="1"/>
  <c r="H448" i="1"/>
  <c r="Y447" i="1"/>
  <c r="H447" i="1"/>
  <c r="Y446" i="1"/>
  <c r="H446" i="1"/>
  <c r="Y445" i="1"/>
  <c r="H445" i="1"/>
  <c r="Y444" i="1"/>
  <c r="H444" i="1"/>
  <c r="Y443" i="1"/>
  <c r="H443" i="1"/>
  <c r="Y442" i="1"/>
  <c r="H442" i="1"/>
  <c r="Y441" i="1"/>
  <c r="H441" i="1"/>
  <c r="Y440" i="1"/>
  <c r="H440" i="1"/>
  <c r="Y439" i="1"/>
  <c r="H439" i="1"/>
  <c r="Y438" i="1"/>
  <c r="H438" i="1"/>
  <c r="Y437" i="1"/>
  <c r="H437" i="1"/>
  <c r="Y436" i="1"/>
  <c r="H436" i="1"/>
  <c r="Y435" i="1"/>
  <c r="H435" i="1"/>
  <c r="Y434" i="1"/>
  <c r="H434" i="1"/>
  <c r="Y433" i="1"/>
  <c r="H433" i="1"/>
  <c r="Y432" i="1"/>
  <c r="H432" i="1"/>
  <c r="Y431" i="1"/>
  <c r="H431" i="1"/>
  <c r="Y430" i="1"/>
  <c r="H430" i="1"/>
  <c r="Y429" i="1"/>
  <c r="H429" i="1"/>
  <c r="Y428" i="1"/>
  <c r="H428" i="1"/>
  <c r="Y427" i="1"/>
  <c r="H427" i="1"/>
  <c r="Y426" i="1"/>
  <c r="H426" i="1"/>
  <c r="Y425" i="1"/>
  <c r="H425" i="1"/>
  <c r="Y424" i="1"/>
  <c r="H424" i="1"/>
  <c r="Y423" i="1"/>
  <c r="H423" i="1"/>
  <c r="Y422" i="1"/>
  <c r="H422" i="1"/>
  <c r="Y421" i="1"/>
  <c r="H421" i="1"/>
  <c r="Y420" i="1"/>
  <c r="H420" i="1"/>
  <c r="Y419" i="1"/>
  <c r="H419" i="1"/>
  <c r="Y418" i="1"/>
  <c r="H418" i="1"/>
  <c r="Y417" i="1"/>
  <c r="H417" i="1"/>
  <c r="Y416" i="1"/>
  <c r="H416" i="1"/>
  <c r="Y415" i="1"/>
  <c r="H415" i="1"/>
  <c r="Y414" i="1"/>
  <c r="H414" i="1"/>
  <c r="Y413" i="1"/>
  <c r="H413" i="1"/>
  <c r="Y412" i="1"/>
  <c r="H412" i="1"/>
  <c r="Y411" i="1"/>
  <c r="H411" i="1"/>
  <c r="Y410" i="1"/>
  <c r="H410" i="1"/>
  <c r="Y409" i="1"/>
  <c r="H409" i="1"/>
  <c r="Y408" i="1"/>
  <c r="H408" i="1"/>
  <c r="Y407" i="1"/>
  <c r="H407" i="1"/>
  <c r="Y406" i="1"/>
  <c r="H406" i="1"/>
  <c r="Y405" i="1"/>
  <c r="H405" i="1"/>
  <c r="Y404" i="1"/>
  <c r="H404" i="1"/>
  <c r="Y403" i="1"/>
  <c r="H403" i="1"/>
  <c r="Y402" i="1"/>
  <c r="H402" i="1"/>
  <c r="Y401" i="1"/>
  <c r="H401" i="1"/>
  <c r="Y400" i="1"/>
  <c r="H400" i="1"/>
  <c r="Y399" i="1"/>
  <c r="H399" i="1"/>
  <c r="Y398" i="1"/>
  <c r="H398" i="1"/>
  <c r="Y397" i="1"/>
  <c r="H397" i="1"/>
  <c r="Y396" i="1"/>
  <c r="H396" i="1"/>
  <c r="Y395" i="1"/>
  <c r="H395" i="1"/>
  <c r="Y394" i="1"/>
  <c r="H394" i="1"/>
  <c r="Y393" i="1"/>
  <c r="H393" i="1"/>
  <c r="Y392" i="1"/>
  <c r="H392" i="1"/>
  <c r="Y391" i="1"/>
  <c r="H391" i="1"/>
  <c r="Y390" i="1"/>
  <c r="H390" i="1"/>
  <c r="Y389" i="1"/>
  <c r="H389" i="1"/>
  <c r="Y388" i="1"/>
  <c r="H388" i="1"/>
  <c r="Y387" i="1"/>
  <c r="H387" i="1"/>
  <c r="Y386" i="1"/>
  <c r="H386" i="1"/>
  <c r="Y385" i="1"/>
  <c r="H385" i="1"/>
  <c r="Y384" i="1"/>
  <c r="H384" i="1"/>
  <c r="Y383" i="1"/>
  <c r="H383" i="1"/>
  <c r="Y382" i="1"/>
  <c r="H382" i="1"/>
  <c r="Y381" i="1"/>
  <c r="H381" i="1"/>
  <c r="Y380" i="1"/>
  <c r="H380" i="1"/>
  <c r="Y379" i="1"/>
  <c r="H379" i="1"/>
  <c r="Y378" i="1"/>
  <c r="H378" i="1"/>
  <c r="Y377" i="1"/>
  <c r="H377" i="1"/>
  <c r="Y376" i="1"/>
  <c r="H376" i="1"/>
  <c r="Y375" i="1"/>
  <c r="H375" i="1"/>
  <c r="Y374" i="1"/>
  <c r="H374" i="1"/>
  <c r="Y373" i="1"/>
  <c r="H373" i="1"/>
  <c r="Y372" i="1"/>
  <c r="H372" i="1"/>
  <c r="Y371" i="1"/>
  <c r="H371" i="1"/>
  <c r="Y370" i="1"/>
  <c r="H370" i="1"/>
  <c r="Y369" i="1"/>
  <c r="H369" i="1"/>
  <c r="Y368" i="1"/>
  <c r="H368" i="1"/>
  <c r="Y367" i="1"/>
  <c r="H367" i="1"/>
  <c r="Y366" i="1"/>
  <c r="H366" i="1"/>
  <c r="Y365" i="1"/>
  <c r="H365" i="1"/>
  <c r="Y364" i="1"/>
  <c r="H364" i="1"/>
  <c r="Y363" i="1"/>
  <c r="H363" i="1"/>
  <c r="Y362" i="1"/>
  <c r="H362" i="1"/>
  <c r="Y361" i="1"/>
  <c r="H361" i="1"/>
  <c r="Y360" i="1"/>
  <c r="H360" i="1"/>
  <c r="Y359" i="1"/>
  <c r="H359" i="1"/>
  <c r="Y358" i="1"/>
  <c r="H358" i="1"/>
  <c r="Y357" i="1"/>
  <c r="H357" i="1"/>
  <c r="Y356" i="1"/>
  <c r="H356" i="1"/>
  <c r="Y355" i="1"/>
  <c r="H355" i="1"/>
  <c r="Y354" i="1"/>
  <c r="H354" i="1"/>
  <c r="Y353" i="1"/>
  <c r="H353" i="1"/>
  <c r="Y352" i="1"/>
  <c r="H352" i="1"/>
  <c r="Y351" i="1"/>
  <c r="H351" i="1"/>
  <c r="Y350" i="1"/>
  <c r="H350" i="1"/>
  <c r="Y349" i="1"/>
  <c r="H349" i="1"/>
  <c r="Y348" i="1"/>
  <c r="H348" i="1"/>
  <c r="Y347" i="1"/>
  <c r="H347" i="1"/>
  <c r="Y346" i="1"/>
  <c r="H346" i="1"/>
  <c r="Y345" i="1"/>
  <c r="H345" i="1"/>
  <c r="Y344" i="1"/>
  <c r="H344" i="1"/>
  <c r="Y343" i="1"/>
  <c r="H343" i="1"/>
  <c r="Y342" i="1"/>
  <c r="H342" i="1"/>
  <c r="Y341" i="1"/>
  <c r="H341" i="1"/>
  <c r="Y340" i="1"/>
  <c r="H340" i="1"/>
  <c r="Y339" i="1"/>
  <c r="H339" i="1"/>
  <c r="Y338" i="1"/>
  <c r="H338" i="1"/>
  <c r="Y337" i="1"/>
  <c r="H337" i="1"/>
  <c r="Y336" i="1"/>
  <c r="H336" i="1"/>
  <c r="Y335" i="1"/>
  <c r="H335" i="1"/>
  <c r="Y334" i="1"/>
  <c r="H334" i="1"/>
  <c r="Y333" i="1"/>
  <c r="H333" i="1"/>
  <c r="Y332" i="1"/>
  <c r="H332" i="1"/>
  <c r="Y331" i="1"/>
  <c r="H331" i="1"/>
  <c r="Y330" i="1"/>
  <c r="H330" i="1"/>
  <c r="Y329" i="1"/>
  <c r="H329" i="1"/>
  <c r="Y328" i="1"/>
  <c r="H328" i="1"/>
  <c r="Y327" i="1"/>
  <c r="H327" i="1"/>
  <c r="Y326" i="1"/>
  <c r="H326" i="1"/>
  <c r="Y325" i="1"/>
  <c r="H325" i="1"/>
  <c r="Y324" i="1"/>
  <c r="H324" i="1"/>
  <c r="Y323" i="1"/>
  <c r="H323" i="1"/>
  <c r="Y322" i="1"/>
  <c r="H322" i="1"/>
  <c r="Y321" i="1"/>
  <c r="H321" i="1"/>
  <c r="Y320" i="1"/>
  <c r="H320" i="1"/>
  <c r="Y319" i="1"/>
  <c r="H319" i="1"/>
  <c r="Y318" i="1"/>
  <c r="H318" i="1"/>
  <c r="Y317" i="1"/>
  <c r="H317" i="1"/>
  <c r="Y316" i="1"/>
  <c r="H316" i="1"/>
  <c r="Y315" i="1"/>
  <c r="H315" i="1"/>
  <c r="Y314" i="1"/>
  <c r="H314" i="1"/>
  <c r="Y313" i="1"/>
  <c r="H313" i="1"/>
  <c r="Y312" i="1"/>
  <c r="H312" i="1"/>
  <c r="Y311" i="1"/>
  <c r="H311" i="1"/>
  <c r="Y310" i="1"/>
  <c r="H310" i="1"/>
  <c r="Y309" i="1"/>
  <c r="H309" i="1"/>
  <c r="Y308" i="1"/>
  <c r="H308" i="1"/>
  <c r="Y307" i="1"/>
  <c r="H307" i="1"/>
  <c r="Y306" i="1"/>
  <c r="H306" i="1"/>
  <c r="Y305" i="1"/>
  <c r="H305" i="1"/>
  <c r="Y304" i="1"/>
  <c r="H304" i="1"/>
  <c r="Y303" i="1"/>
  <c r="H303" i="1"/>
  <c r="Y302" i="1"/>
  <c r="H302" i="1"/>
  <c r="Y301" i="1"/>
  <c r="H301" i="1"/>
  <c r="Y300" i="1"/>
  <c r="H300" i="1"/>
  <c r="Y299" i="1"/>
  <c r="H299" i="1"/>
  <c r="Y298" i="1"/>
  <c r="H298" i="1"/>
  <c r="Y297" i="1"/>
  <c r="H297" i="1"/>
  <c r="Y296" i="1"/>
  <c r="H296" i="1"/>
  <c r="Y295" i="1"/>
  <c r="H295" i="1"/>
  <c r="Y294" i="1"/>
  <c r="H294" i="1"/>
  <c r="Y293" i="1"/>
  <c r="H293" i="1"/>
  <c r="Y292" i="1"/>
  <c r="H292" i="1"/>
  <c r="Y291" i="1"/>
  <c r="H291" i="1"/>
  <c r="Y290" i="1"/>
  <c r="H290" i="1"/>
  <c r="Y289" i="1"/>
  <c r="H289" i="1"/>
  <c r="Y288" i="1"/>
  <c r="H288" i="1"/>
  <c r="Y287" i="1"/>
  <c r="H287" i="1"/>
  <c r="Y286" i="1"/>
  <c r="H286" i="1"/>
  <c r="Y285" i="1"/>
  <c r="H285" i="1"/>
  <c r="Y284" i="1"/>
  <c r="H284" i="1"/>
  <c r="Y283" i="1"/>
  <c r="H283" i="1"/>
  <c r="Y282" i="1"/>
  <c r="H282" i="1"/>
  <c r="Y281" i="1"/>
  <c r="H281" i="1"/>
  <c r="Y280" i="1"/>
  <c r="H280" i="1"/>
  <c r="Y279" i="1"/>
  <c r="H279" i="1"/>
  <c r="Y278" i="1"/>
  <c r="H278" i="1"/>
  <c r="Y277" i="1"/>
  <c r="H277" i="1"/>
  <c r="Y276" i="1"/>
  <c r="H276" i="1"/>
  <c r="Y275" i="1"/>
  <c r="H275" i="1"/>
  <c r="Y274" i="1"/>
  <c r="H274" i="1"/>
  <c r="Y273" i="1"/>
  <c r="H273" i="1"/>
  <c r="Y272" i="1"/>
  <c r="H272" i="1"/>
  <c r="Y271" i="1"/>
  <c r="H271" i="1"/>
  <c r="Y270" i="1"/>
  <c r="H270" i="1"/>
  <c r="Y269" i="1"/>
  <c r="H269" i="1"/>
  <c r="Y268" i="1"/>
  <c r="H268" i="1"/>
  <c r="Y267" i="1"/>
  <c r="H267" i="1"/>
  <c r="Y266" i="1"/>
  <c r="H266" i="1"/>
  <c r="Y265" i="1"/>
  <c r="H265" i="1"/>
  <c r="Y264" i="1"/>
  <c r="H264" i="1"/>
  <c r="Y263" i="1"/>
  <c r="H263" i="1"/>
  <c r="Y262" i="1"/>
  <c r="H262" i="1"/>
  <c r="Y261" i="1"/>
  <c r="H261" i="1"/>
  <c r="Y260" i="1"/>
  <c r="H260" i="1"/>
  <c r="Y259" i="1"/>
  <c r="H259" i="1"/>
  <c r="Y258" i="1"/>
  <c r="H258" i="1"/>
  <c r="Y257" i="1"/>
  <c r="H257" i="1"/>
  <c r="Y256" i="1"/>
  <c r="H256" i="1"/>
  <c r="Y255" i="1"/>
  <c r="H255" i="1"/>
  <c r="Y254" i="1"/>
  <c r="H254" i="1"/>
  <c r="Y253" i="1"/>
  <c r="H253" i="1"/>
  <c r="Y252" i="1"/>
  <c r="H252" i="1"/>
  <c r="Y251" i="1"/>
  <c r="H251" i="1"/>
  <c r="Y250" i="1"/>
  <c r="H250" i="1"/>
  <c r="Y249" i="1"/>
  <c r="H249" i="1"/>
  <c r="Y248" i="1"/>
  <c r="H248" i="1"/>
  <c r="Y247" i="1"/>
  <c r="H247" i="1"/>
  <c r="Y246" i="1"/>
  <c r="H246" i="1"/>
  <c r="Y245" i="1"/>
  <c r="H245" i="1"/>
  <c r="Y244" i="1"/>
  <c r="H244" i="1"/>
  <c r="Y243" i="1"/>
  <c r="H243" i="1"/>
  <c r="Y242" i="1"/>
  <c r="H242" i="1"/>
  <c r="Y241" i="1"/>
  <c r="H241" i="1"/>
  <c r="Y240" i="1"/>
  <c r="H240" i="1"/>
  <c r="Y239" i="1"/>
  <c r="H239" i="1"/>
  <c r="Y238" i="1"/>
  <c r="H238" i="1"/>
  <c r="Y237" i="1"/>
  <c r="H237" i="1"/>
  <c r="Y236" i="1"/>
  <c r="H236" i="1"/>
  <c r="Y235" i="1"/>
  <c r="H235" i="1"/>
  <c r="Y234" i="1"/>
  <c r="H234" i="1"/>
  <c r="Y233" i="1"/>
  <c r="H233" i="1"/>
  <c r="Y232" i="1"/>
  <c r="H232" i="1"/>
  <c r="Y231" i="1"/>
  <c r="H231" i="1"/>
  <c r="Y230" i="1"/>
  <c r="H230" i="1"/>
  <c r="Y229" i="1"/>
  <c r="H229" i="1"/>
  <c r="Y228" i="1"/>
  <c r="H228" i="1"/>
  <c r="Y227" i="1"/>
  <c r="H227" i="1"/>
  <c r="Y226" i="1"/>
  <c r="H226" i="1"/>
  <c r="Y225" i="1"/>
  <c r="H225" i="1"/>
  <c r="Y224" i="1"/>
  <c r="H224" i="1"/>
  <c r="Y223" i="1"/>
  <c r="H223" i="1"/>
  <c r="Y222" i="1"/>
  <c r="H222" i="1"/>
  <c r="Y221" i="1"/>
  <c r="H221" i="1"/>
  <c r="Y220" i="1"/>
  <c r="H220" i="1"/>
  <c r="Y219" i="1"/>
  <c r="H219" i="1"/>
  <c r="Y218" i="1"/>
  <c r="H218" i="1"/>
  <c r="Y217" i="1"/>
  <c r="H217" i="1"/>
  <c r="Y216" i="1"/>
  <c r="H216" i="1"/>
  <c r="Y215" i="1"/>
  <c r="H215" i="1"/>
  <c r="Y214" i="1"/>
  <c r="H214" i="1"/>
  <c r="Y213" i="1"/>
  <c r="H213" i="1"/>
  <c r="Y212" i="1"/>
  <c r="H212" i="1"/>
  <c r="Y211" i="1"/>
  <c r="H211" i="1"/>
  <c r="Y210" i="1"/>
  <c r="H210" i="1"/>
  <c r="Y209" i="1"/>
  <c r="H209" i="1"/>
  <c r="Y208" i="1"/>
  <c r="H208" i="1"/>
  <c r="Y207" i="1"/>
  <c r="H207" i="1"/>
  <c r="Y206" i="1"/>
  <c r="H206" i="1"/>
  <c r="Y205" i="1"/>
  <c r="H205" i="1"/>
  <c r="Y204" i="1"/>
  <c r="H204" i="1"/>
  <c r="Y203" i="1"/>
  <c r="H203" i="1"/>
  <c r="Y202" i="1"/>
  <c r="H202" i="1"/>
  <c r="Y201" i="1"/>
  <c r="H201" i="1"/>
  <c r="Y200" i="1"/>
  <c r="H200" i="1"/>
  <c r="Y199" i="1"/>
  <c r="H199" i="1"/>
  <c r="Y198" i="1"/>
  <c r="H198" i="1"/>
  <c r="Y197" i="1"/>
  <c r="H197" i="1"/>
  <c r="Y196" i="1"/>
  <c r="H196" i="1"/>
  <c r="Y195" i="1"/>
  <c r="H195" i="1"/>
  <c r="Y194" i="1"/>
  <c r="H194" i="1"/>
  <c r="Y193" i="1"/>
  <c r="H193" i="1"/>
  <c r="Y192" i="1"/>
  <c r="H192" i="1"/>
  <c r="Y191" i="1"/>
  <c r="H191" i="1"/>
  <c r="Y190" i="1"/>
  <c r="H190" i="1"/>
  <c r="Y189" i="1"/>
  <c r="H189" i="1"/>
  <c r="Y188" i="1"/>
  <c r="H188" i="1"/>
  <c r="Y187" i="1"/>
  <c r="H187" i="1"/>
  <c r="Y186" i="1"/>
  <c r="H186" i="1"/>
  <c r="Y185" i="1"/>
  <c r="H185" i="1"/>
  <c r="Y184" i="1"/>
  <c r="H184" i="1"/>
  <c r="Y183" i="1"/>
  <c r="H183" i="1"/>
  <c r="Y182" i="1"/>
  <c r="H182" i="1"/>
  <c r="Y181" i="1"/>
  <c r="H181" i="1"/>
  <c r="Y180" i="1"/>
  <c r="H180" i="1"/>
  <c r="Y179" i="1"/>
  <c r="H179" i="1"/>
  <c r="Y178" i="1"/>
  <c r="H178" i="1"/>
  <c r="Y177" i="1"/>
  <c r="H177" i="1"/>
  <c r="Y176" i="1"/>
  <c r="H176" i="1"/>
  <c r="Y175" i="1"/>
  <c r="H175" i="1"/>
  <c r="Y174" i="1"/>
  <c r="H174" i="1"/>
  <c r="Y173" i="1"/>
  <c r="H173" i="1"/>
  <c r="Y172" i="1"/>
  <c r="H172" i="1"/>
  <c r="Y171" i="1"/>
  <c r="H171" i="1"/>
  <c r="Y170" i="1"/>
  <c r="H170" i="1"/>
  <c r="Y169" i="1"/>
  <c r="H169" i="1"/>
  <c r="Y168" i="1"/>
  <c r="H168" i="1"/>
  <c r="Y167" i="1"/>
  <c r="H167" i="1"/>
  <c r="Y166" i="1"/>
  <c r="H166" i="1"/>
  <c r="Y165" i="1"/>
  <c r="H165" i="1"/>
  <c r="Y164" i="1"/>
  <c r="H164" i="1"/>
  <c r="Y163" i="1"/>
  <c r="H163" i="1"/>
  <c r="Y162" i="1"/>
  <c r="H162" i="1"/>
  <c r="Y161" i="1"/>
  <c r="H161" i="1"/>
  <c r="Y160" i="1"/>
  <c r="H160" i="1"/>
  <c r="Y159" i="1"/>
  <c r="H159" i="1"/>
  <c r="Y158" i="1"/>
  <c r="H158" i="1"/>
  <c r="Y157" i="1"/>
  <c r="H157" i="1"/>
  <c r="Y156" i="1"/>
  <c r="H156" i="1"/>
  <c r="Y155" i="1"/>
  <c r="H155" i="1"/>
  <c r="Y154" i="1"/>
  <c r="H154" i="1"/>
  <c r="Y153" i="1"/>
  <c r="H153" i="1"/>
  <c r="Y152" i="1"/>
  <c r="H152" i="1"/>
  <c r="Y151" i="1"/>
  <c r="H151" i="1"/>
  <c r="Y150" i="1"/>
  <c r="H150" i="1"/>
  <c r="Y149" i="1"/>
  <c r="H149" i="1"/>
  <c r="Y148" i="1"/>
  <c r="H148" i="1"/>
  <c r="Y147" i="1"/>
  <c r="H147" i="1"/>
  <c r="Y146" i="1"/>
  <c r="H146" i="1"/>
  <c r="Y145" i="1"/>
  <c r="H145" i="1"/>
  <c r="Y144" i="1"/>
  <c r="H144" i="1"/>
  <c r="Y143" i="1"/>
  <c r="H143" i="1"/>
  <c r="Y142" i="1"/>
  <c r="H142" i="1"/>
  <c r="Y141" i="1"/>
  <c r="H141" i="1"/>
  <c r="Y140" i="1"/>
  <c r="H140" i="1"/>
  <c r="Y139" i="1"/>
  <c r="H139" i="1"/>
  <c r="Y138" i="1"/>
  <c r="H138" i="1"/>
  <c r="Y137" i="1"/>
  <c r="H137" i="1"/>
  <c r="Y136" i="1"/>
  <c r="H136" i="1"/>
  <c r="Y135" i="1"/>
  <c r="H135" i="1"/>
  <c r="Y134" i="1"/>
  <c r="H134" i="1"/>
  <c r="Y133" i="1"/>
  <c r="H133" i="1"/>
  <c r="Y132" i="1"/>
  <c r="H132" i="1"/>
  <c r="Y131" i="1"/>
  <c r="H131" i="1"/>
  <c r="Y130" i="1"/>
  <c r="H130" i="1"/>
  <c r="Y129" i="1"/>
  <c r="H129" i="1"/>
  <c r="Y128" i="1"/>
  <c r="H128" i="1"/>
  <c r="Y127" i="1"/>
  <c r="H127" i="1"/>
  <c r="Y126" i="1"/>
  <c r="H126" i="1"/>
  <c r="Y125" i="1"/>
  <c r="H125" i="1"/>
  <c r="Y124" i="1"/>
  <c r="H124" i="1"/>
  <c r="Y123" i="1"/>
  <c r="H123" i="1"/>
  <c r="Y122" i="1"/>
  <c r="H122" i="1"/>
  <c r="Y121" i="1"/>
  <c r="H121" i="1"/>
  <c r="Y120" i="1"/>
  <c r="H120" i="1"/>
  <c r="Y119" i="1"/>
  <c r="H119" i="1"/>
  <c r="Y118" i="1"/>
  <c r="H118" i="1"/>
  <c r="Y117" i="1"/>
  <c r="H117" i="1"/>
  <c r="Y116" i="1"/>
  <c r="H116" i="1"/>
  <c r="Y115" i="1"/>
  <c r="H115" i="1"/>
  <c r="Y114" i="1"/>
  <c r="H114" i="1"/>
  <c r="Y113" i="1"/>
  <c r="H113" i="1"/>
  <c r="Y112" i="1"/>
  <c r="H112" i="1"/>
  <c r="Y111" i="1"/>
  <c r="H111" i="1"/>
  <c r="Y110" i="1"/>
  <c r="H110" i="1"/>
  <c r="Y109" i="1"/>
  <c r="H109" i="1"/>
  <c r="Y108" i="1"/>
  <c r="H108" i="1"/>
  <c r="Y107" i="1"/>
  <c r="H107" i="1"/>
  <c r="Y106" i="1"/>
  <c r="H106" i="1"/>
  <c r="Y105" i="1"/>
  <c r="H105" i="1"/>
  <c r="Y104" i="1"/>
  <c r="H104" i="1"/>
  <c r="Y103" i="1"/>
  <c r="H103" i="1"/>
  <c r="Y102" i="1"/>
  <c r="H102" i="1"/>
  <c r="Y101" i="1"/>
  <c r="H101" i="1"/>
  <c r="Y100" i="1"/>
  <c r="H100" i="1"/>
  <c r="Y99" i="1"/>
  <c r="H99" i="1"/>
  <c r="Y98" i="1"/>
  <c r="H98" i="1"/>
  <c r="Y97" i="1"/>
  <c r="H97" i="1"/>
  <c r="Y96" i="1"/>
  <c r="H96" i="1"/>
  <c r="Y95" i="1"/>
  <c r="H95" i="1"/>
  <c r="Y94" i="1"/>
  <c r="H94" i="1"/>
  <c r="Y93" i="1"/>
  <c r="H93" i="1"/>
  <c r="Y92" i="1"/>
  <c r="H92" i="1"/>
  <c r="Y91" i="1"/>
  <c r="H91" i="1"/>
  <c r="Y90" i="1"/>
  <c r="H90" i="1"/>
  <c r="Y89" i="1"/>
  <c r="H89" i="1"/>
  <c r="Y88" i="1"/>
  <c r="H88" i="1"/>
  <c r="Y87" i="1"/>
  <c r="H87" i="1"/>
  <c r="Y86" i="1"/>
  <c r="H86" i="1"/>
  <c r="Y85" i="1"/>
  <c r="H85" i="1"/>
  <c r="Y84" i="1"/>
  <c r="H84" i="1"/>
  <c r="Y83" i="1"/>
  <c r="H83" i="1"/>
  <c r="Y82" i="1"/>
  <c r="H82" i="1"/>
  <c r="Y81" i="1"/>
  <c r="H81" i="1"/>
  <c r="Y80" i="1"/>
  <c r="H80" i="1"/>
  <c r="Y79" i="1"/>
  <c r="H79" i="1"/>
  <c r="Y78" i="1"/>
  <c r="H78" i="1"/>
  <c r="Y77" i="1"/>
  <c r="H77" i="1"/>
  <c r="Y76" i="1"/>
  <c r="H76" i="1"/>
  <c r="Y75" i="1"/>
  <c r="H75" i="1"/>
  <c r="Y74" i="1"/>
  <c r="H74" i="1"/>
  <c r="Y73" i="1"/>
  <c r="H73" i="1"/>
  <c r="Y72" i="1"/>
  <c r="H72" i="1"/>
  <c r="Y71" i="1"/>
  <c r="H71" i="1"/>
  <c r="Y70" i="1"/>
  <c r="H70" i="1"/>
  <c r="Y69" i="1"/>
  <c r="H69" i="1"/>
  <c r="Y68" i="1"/>
  <c r="H68" i="1"/>
  <c r="Y67" i="1"/>
  <c r="H67" i="1"/>
  <c r="Y66" i="1"/>
  <c r="H66" i="1"/>
  <c r="Y65" i="1"/>
  <c r="H65" i="1"/>
  <c r="Y64" i="1"/>
  <c r="H64" i="1"/>
  <c r="Y63" i="1"/>
  <c r="H63" i="1"/>
  <c r="Y62" i="1"/>
  <c r="H62" i="1"/>
  <c r="Y61" i="1"/>
  <c r="H61" i="1"/>
  <c r="Y60" i="1"/>
  <c r="H60" i="1"/>
  <c r="Y59" i="1"/>
  <c r="H59" i="1"/>
  <c r="Y58" i="1"/>
  <c r="H58" i="1"/>
  <c r="Y57" i="1"/>
  <c r="H57" i="1"/>
  <c r="Y56" i="1"/>
  <c r="H56" i="1"/>
  <c r="Y55" i="1"/>
  <c r="H55" i="1"/>
  <c r="Y54" i="1"/>
  <c r="H54" i="1"/>
  <c r="Y53" i="1"/>
  <c r="H53" i="1"/>
  <c r="Y52" i="1"/>
  <c r="H52" i="1"/>
  <c r="Y51" i="1"/>
  <c r="H51" i="1"/>
  <c r="Y50" i="1"/>
  <c r="H50" i="1"/>
  <c r="Y49" i="1"/>
  <c r="H49" i="1"/>
  <c r="Y48" i="1"/>
  <c r="H48" i="1"/>
  <c r="Y47" i="1"/>
  <c r="H47" i="1"/>
  <c r="Y46" i="1"/>
  <c r="H46" i="1"/>
  <c r="Y45" i="1"/>
  <c r="H45" i="1"/>
  <c r="Y44" i="1"/>
  <c r="H44" i="1"/>
  <c r="Y43" i="1"/>
  <c r="H43" i="1"/>
  <c r="Y42" i="1"/>
  <c r="H42" i="1"/>
  <c r="Y41" i="1"/>
  <c r="H41" i="1"/>
  <c r="Y40" i="1"/>
  <c r="H40" i="1"/>
  <c r="Y39" i="1"/>
  <c r="H39" i="1"/>
  <c r="Y38" i="1"/>
  <c r="H38" i="1"/>
  <c r="Y37" i="1"/>
  <c r="H37" i="1"/>
  <c r="Y36" i="1"/>
  <c r="H36" i="1"/>
  <c r="Y35" i="1"/>
  <c r="H35" i="1"/>
  <c r="Y34" i="1"/>
  <c r="H34" i="1"/>
  <c r="Y33" i="1"/>
  <c r="H33" i="1"/>
  <c r="Y32" i="1"/>
  <c r="H32" i="1"/>
  <c r="Y31" i="1"/>
  <c r="H31" i="1"/>
  <c r="Y30" i="1"/>
  <c r="H30" i="1"/>
  <c r="Y29" i="1"/>
  <c r="H29" i="1"/>
  <c r="Y28" i="1"/>
  <c r="H28" i="1"/>
  <c r="Y27" i="1"/>
  <c r="H27" i="1"/>
  <c r="Y26" i="1"/>
  <c r="H26" i="1"/>
  <c r="Y25" i="1"/>
  <c r="H25" i="1"/>
  <c r="Y24" i="1"/>
  <c r="H24" i="1"/>
  <c r="Y23" i="1"/>
  <c r="H23" i="1"/>
  <c r="Y22" i="1"/>
  <c r="H22" i="1"/>
  <c r="Y21" i="1"/>
  <c r="H21" i="1"/>
  <c r="Y20" i="1"/>
  <c r="H20" i="1"/>
  <c r="Y19" i="1"/>
  <c r="H19" i="1"/>
  <c r="Y18" i="1"/>
  <c r="H18" i="1"/>
  <c r="Y17" i="1"/>
  <c r="H17" i="1"/>
  <c r="Y16" i="1"/>
  <c r="H16" i="1"/>
  <c r="Y15" i="1"/>
  <c r="H15" i="1"/>
  <c r="Y14" i="1"/>
  <c r="H14" i="1"/>
  <c r="Y13" i="1"/>
  <c r="H13" i="1"/>
  <c r="Y12" i="1"/>
  <c r="H12" i="1"/>
  <c r="Y11" i="1"/>
  <c r="H11" i="1"/>
  <c r="Y10" i="1"/>
  <c r="H10" i="1"/>
  <c r="Y9" i="1"/>
  <c r="H9" i="1"/>
  <c r="Y8" i="1"/>
  <c r="H8" i="1"/>
  <c r="Y7" i="1"/>
  <c r="H7" i="1"/>
  <c r="Y6" i="1"/>
  <c r="H6" i="1"/>
  <c r="Y5" i="1"/>
  <c r="H5" i="1"/>
  <c r="Y4" i="1"/>
  <c r="H4" i="1"/>
  <c r="Y3" i="1"/>
  <c r="H3" i="1"/>
  <c r="Y2" i="1"/>
  <c r="H2" i="1"/>
</calcChain>
</file>

<file path=xl/sharedStrings.xml><?xml version="1.0" encoding="utf-8"?>
<sst xmlns="http://schemas.openxmlformats.org/spreadsheetml/2006/main" count="23454" uniqueCount="4972">
  <si>
    <t>PRESENT</t>
  </si>
  <si>
    <t>ANO</t>
  </si>
  <si>
    <t>MES</t>
  </si>
  <si>
    <t>PERIODO</t>
  </si>
  <si>
    <t>TRIMESTRE</t>
  </si>
  <si>
    <t>CODCLAS</t>
  </si>
  <si>
    <t>PRODUCTO</t>
  </si>
  <si>
    <t>FORMULA</t>
  </si>
  <si>
    <t>CODIMP</t>
  </si>
  <si>
    <t>DVERIF</t>
  </si>
  <si>
    <t>IMPORTADOR</t>
  </si>
  <si>
    <t>CONCENTRACION</t>
  </si>
  <si>
    <t>PRESENTACION</t>
  </si>
  <si>
    <t>VOLUMEN</t>
  </si>
  <si>
    <t>VARIEDAD</t>
  </si>
  <si>
    <t>MARCA</t>
  </si>
  <si>
    <t>PAIS ORIGEN</t>
  </si>
  <si>
    <t>PAIS ADQUISICION</t>
  </si>
  <si>
    <t>CANTIDAD (KN)</t>
  </si>
  <si>
    <t>FOB</t>
  </si>
  <si>
    <t>CIF</t>
  </si>
  <si>
    <t>PRECIO UNIT</t>
  </si>
  <si>
    <t>UNIDADES</t>
  </si>
  <si>
    <t>MEDIDA</t>
  </si>
  <si>
    <t>COSTO UNIDAD</t>
  </si>
  <si>
    <t>ARANCEL</t>
  </si>
  <si>
    <t>DESCRIPCION</t>
  </si>
  <si>
    <t>OTROS</t>
  </si>
  <si>
    <t>FLETE</t>
  </si>
  <si>
    <t>SEGURO</t>
  </si>
  <si>
    <t>CLAUS</t>
  </si>
  <si>
    <t>MERCADO</t>
  </si>
  <si>
    <t>SEGMENTO</t>
  </si>
  <si>
    <t>2023</t>
  </si>
  <si>
    <t>04</t>
  </si>
  <si>
    <t>2023-04</t>
  </si>
  <si>
    <t>2023-2</t>
  </si>
  <si>
    <t>L01X0</t>
  </si>
  <si>
    <t>NINTEDANIB</t>
  </si>
  <si>
    <t>0</t>
  </si>
  <si>
    <t>BOEHRINGER INGELHEIM</t>
  </si>
  <si>
    <t>100 MG</t>
  </si>
  <si>
    <t>CAPSULAS</t>
  </si>
  <si>
    <t>CAPSULA BLANDA 60/100MG PACIENTE TERAPIA CANCER PULMONAR</t>
  </si>
  <si>
    <t>VARGATEF</t>
  </si>
  <si>
    <t>ALEMANIA</t>
  </si>
  <si>
    <t>PARA USO MEDICO HUMANONINTEDANIB DOSIS ACONDICIONADA CA</t>
  </si>
  <si>
    <t>CITOSTATICO INHIBIDOR PROTEINA</t>
  </si>
  <si>
    <t>ONCOLOGICOS</t>
  </si>
  <si>
    <t>Todos los otros citostaticos</t>
  </si>
  <si>
    <t>2018</t>
  </si>
  <si>
    <t>02</t>
  </si>
  <si>
    <t>2018-02</t>
  </si>
  <si>
    <t>2018-1</t>
  </si>
  <si>
    <t>H02A1</t>
  </si>
  <si>
    <t>METILPREDNISOLONA</t>
  </si>
  <si>
    <t>7</t>
  </si>
  <si>
    <t>LABVITALIS CHILE S.A.</t>
  </si>
  <si>
    <t>500MG-C1VCHGLUCOCORTICOIDE</t>
  </si>
  <si>
    <t>VITALIS</t>
  </si>
  <si>
    <t>COLOMBIA</t>
  </si>
  <si>
    <t>UNIDAD</t>
  </si>
  <si>
    <t xml:space="preserve"> PRESENTACION AGUA INYECTABLE, PRINCIPIO ANTIINFLAMATORIO, USOHUMANO</t>
  </si>
  <si>
    <t>HORMONAS</t>
  </si>
  <si>
    <t>Corticosteroides inyectables, simples</t>
  </si>
  <si>
    <t>2015</t>
  </si>
  <si>
    <t>01</t>
  </si>
  <si>
    <t>2015-01</t>
  </si>
  <si>
    <t>2015-1</t>
  </si>
  <si>
    <t>J05C2</t>
  </si>
  <si>
    <t>KALETRA</t>
  </si>
  <si>
    <t>LOPINAVIR, RITONAVIR</t>
  </si>
  <si>
    <t>6</t>
  </si>
  <si>
    <t>ABBVIE</t>
  </si>
  <si>
    <t>80/20 MG/ML</t>
  </si>
  <si>
    <t>SOLUCION ORAL</t>
  </si>
  <si>
    <t>160 ML</t>
  </si>
  <si>
    <t>U.S.A.</t>
  </si>
  <si>
    <t>HOLANDA</t>
  </si>
  <si>
    <t>FRASCOS</t>
  </si>
  <si>
    <t>30049010</t>
  </si>
  <si>
    <t>PRINCIPIO ACTIVO LOPINAVIR/RITONAVIR, INHIBIDOR DE LAS PROTEASASVIH-1 Y VHI-2, MEDICAMENTOPARA USO HOMANO</t>
  </si>
  <si>
    <t>ANTIRRETROVIRAL</t>
  </si>
  <si>
    <t>ANTIVIRALES</t>
  </si>
  <si>
    <t>Inhibidores de la proteasa</t>
  </si>
  <si>
    <t>2021</t>
  </si>
  <si>
    <t>10</t>
  </si>
  <si>
    <t>2021-10</t>
  </si>
  <si>
    <t>2021-4</t>
  </si>
  <si>
    <t>D03A9</t>
  </si>
  <si>
    <t>BEPANTOL</t>
  </si>
  <si>
    <t>DEXPANTENOL</t>
  </si>
  <si>
    <t>4</t>
  </si>
  <si>
    <t>BAYER</t>
  </si>
  <si>
    <t>UNGUENTO PROTECTOR 30 GRS</t>
  </si>
  <si>
    <t>SUIZA</t>
  </si>
  <si>
    <t>REGENERADOR EPITELIAL NATURAL, CICATRIZANTE TOPICO A BASE DE DEXPANTENOL 5 GR.</t>
  </si>
  <si>
    <t>BEPANTHOL UNGUENTO</t>
  </si>
  <si>
    <t>DERMATOLOGICOS</t>
  </si>
  <si>
    <t>Otros cicatrizantes</t>
  </si>
  <si>
    <t>2019</t>
  </si>
  <si>
    <t>2019-10</t>
  </si>
  <si>
    <t>2019-4</t>
  </si>
  <si>
    <t>N05A1</t>
  </si>
  <si>
    <t>RISPERIDONA</t>
  </si>
  <si>
    <t>AXON PHARMA PRODUCTOS FARMACEU</t>
  </si>
  <si>
    <t>1 MG</t>
  </si>
  <si>
    <t>COMPRIMIDOS</t>
  </si>
  <si>
    <t xml:space="preserve"> RISPERIDONA 1MG X 20 C.</t>
  </si>
  <si>
    <t>LAB.LESVI</t>
  </si>
  <si>
    <t>ESPANA</t>
  </si>
  <si>
    <t xml:space="preserve"> ANTIPSICOTICO.</t>
  </si>
  <si>
    <t>NERVIOSO</t>
  </si>
  <si>
    <t>Antipsicoticos atipicos</t>
  </si>
  <si>
    <t>2007</t>
  </si>
  <si>
    <t>07</t>
  </si>
  <si>
    <t>2007-07</t>
  </si>
  <si>
    <t>2007-3</t>
  </si>
  <si>
    <t>R03D1</t>
  </si>
  <si>
    <t>RHINOCORT</t>
  </si>
  <si>
    <t>BUDESONIDA</t>
  </si>
  <si>
    <t>5</t>
  </si>
  <si>
    <t>ASTRAZENECA S.A.</t>
  </si>
  <si>
    <t>32 UG/DOSIS</t>
  </si>
  <si>
    <t>INHALADOR</t>
  </si>
  <si>
    <t>120 DOSIS</t>
  </si>
  <si>
    <t>32UG/DOS  120DOSIS</t>
  </si>
  <si>
    <t>RHINOCORT AQUA</t>
  </si>
  <si>
    <t>SUECIA</t>
  </si>
  <si>
    <t>INHALADORES</t>
  </si>
  <si>
    <t>MEDICAMENTODOSIFICADO DE USO HUMANO, PRINCIPIO ACTIVO-BUDESONIDA</t>
  </si>
  <si>
    <t>ANTIALERGICO</t>
  </si>
  <si>
    <t>RESPIRATORIO</t>
  </si>
  <si>
    <t>Corticoides Inhalantes</t>
  </si>
  <si>
    <t>2019-02</t>
  </si>
  <si>
    <t>2019-1</t>
  </si>
  <si>
    <t>N03A0</t>
  </si>
  <si>
    <t>TOPIRAMATO</t>
  </si>
  <si>
    <t>8</t>
  </si>
  <si>
    <t>TECNOFARMA</t>
  </si>
  <si>
    <t>100MG 28CMP  COMPRIMIDO RECUBIERTO</t>
  </si>
  <si>
    <t>TOPICTAL</t>
  </si>
  <si>
    <t>ARGENTINA</t>
  </si>
  <si>
    <t>URUGUAY</t>
  </si>
  <si>
    <t>PIEZAS</t>
  </si>
  <si>
    <t xml:space="preserve"> PARA USO MEDICO HUMANO TOPIRAMATO DOSIS ACONDICIONADO EN CAJA</t>
  </si>
  <si>
    <t>ANTICONVULSIONANTE COADYUVANTE PACIENTE EPILEPTICO CRISIS FOCAL</t>
  </si>
  <si>
    <t>Antiepilepticos</t>
  </si>
  <si>
    <t>2006</t>
  </si>
  <si>
    <t>05</t>
  </si>
  <si>
    <t>2006-05</t>
  </si>
  <si>
    <t>2006-2</t>
  </si>
  <si>
    <t>J07C0</t>
  </si>
  <si>
    <t>RIBOMUNYL</t>
  </si>
  <si>
    <t>RIBOSOMAS MICROBIANOS, KLEBSIELLA PNEUMONIAE</t>
  </si>
  <si>
    <t>SILESIA</t>
  </si>
  <si>
    <t>FRANCIA</t>
  </si>
  <si>
    <t>MEDICAMENTO USO HUMANO</t>
  </si>
  <si>
    <t>INMUNOESTIMULANTE</t>
  </si>
  <si>
    <t>VACUNAS</t>
  </si>
  <si>
    <t xml:space="preserve">Otras vacunas  </t>
  </si>
  <si>
    <t>2014</t>
  </si>
  <si>
    <t>2014-01</t>
  </si>
  <si>
    <t>2014-1</t>
  </si>
  <si>
    <t>K01E9</t>
  </si>
  <si>
    <t>AMINOVEN</t>
  </si>
  <si>
    <t>SOLUCION AMINOACIDOS</t>
  </si>
  <si>
    <t>K</t>
  </si>
  <si>
    <t>FRESENIUS KABI CHILE LTDA</t>
  </si>
  <si>
    <t>1X1000 ML AMPOLLA</t>
  </si>
  <si>
    <t>F.K.D.G.-F</t>
  </si>
  <si>
    <t>AUSTRIA</t>
  </si>
  <si>
    <t>PRINCIPIOACTIVO AMINOVEN, PARAUSO HUMANO</t>
  </si>
  <si>
    <t>INYECTABLE</t>
  </si>
  <si>
    <t>SOLUCIONES</t>
  </si>
  <si>
    <t>Otras soluciones de aminoacidos</t>
  </si>
  <si>
    <t>2022</t>
  </si>
  <si>
    <t>2022-02</t>
  </si>
  <si>
    <t>2022-1</t>
  </si>
  <si>
    <t>A03A0</t>
  </si>
  <si>
    <t>MEBEVERINA</t>
  </si>
  <si>
    <t>9</t>
  </si>
  <si>
    <t>SAVAL</t>
  </si>
  <si>
    <t>POLVO KG</t>
  </si>
  <si>
    <t>POLVO, BP</t>
  </si>
  <si>
    <t>BENECHIM, S.P.R.L.-F</t>
  </si>
  <si>
    <t>BELGICA</t>
  </si>
  <si>
    <t>KILOS NETOS</t>
  </si>
  <si>
    <t>USO FARMACEUTICO.</t>
  </si>
  <si>
    <t>MEBEVERINA CLORHIDRATO</t>
  </si>
  <si>
    <t>DIGESTIVO</t>
  </si>
  <si>
    <t>Antiespasmodicos y anticolinergicos simples</t>
  </si>
  <si>
    <t>2011</t>
  </si>
  <si>
    <t>2011-04</t>
  </si>
  <si>
    <t>2011-2</t>
  </si>
  <si>
    <t>A03F0</t>
  </si>
  <si>
    <t>DEBRIDAT</t>
  </si>
  <si>
    <t>TRIMEBUTINA</t>
  </si>
  <si>
    <t>PFIZER</t>
  </si>
  <si>
    <t>300 MG</t>
  </si>
  <si>
    <t>300MGX10</t>
  </si>
  <si>
    <t>BASE: MALEATODE TRIMEBUTINO DOSIFICADO ACONDICIONADO VENTA POR MENOR USOHUMANO</t>
  </si>
  <si>
    <t>REGULADOR GASTROINTESTINAL</t>
  </si>
  <si>
    <t>Gastroprocineticos</t>
  </si>
  <si>
    <t>2011-02</t>
  </si>
  <si>
    <t>2011-1</t>
  </si>
  <si>
    <t>A11B4</t>
  </si>
  <si>
    <t>MULTIVITAMINICO</t>
  </si>
  <si>
    <t>CIA.DE NUTRICION GENERAL</t>
  </si>
  <si>
    <t>CHILE TEEN COMPLETE 1</t>
  </si>
  <si>
    <t>MARCA: GNC</t>
  </si>
  <si>
    <t>30045010</t>
  </si>
  <si>
    <t>EN COMPRIMIDOS, APORTE VITAMINICO Y MINERALES.</t>
  </si>
  <si>
    <t>Otras multivitaminas sin minerales</t>
  </si>
  <si>
    <t>2018-10</t>
  </si>
  <si>
    <t>2018-4</t>
  </si>
  <si>
    <t>N06A0</t>
  </si>
  <si>
    <t>VENLAFAXINA</t>
  </si>
  <si>
    <t>2</t>
  </si>
  <si>
    <t>MEDIPHARM</t>
  </si>
  <si>
    <t xml:space="preserve"> EN POLVO</t>
  </si>
  <si>
    <t>CHEMO-F</t>
  </si>
  <si>
    <t>INDIA</t>
  </si>
  <si>
    <t xml:space="preserve"> PARA USO FARMACEUTICO</t>
  </si>
  <si>
    <t>VENLAFAXINE HCL</t>
  </si>
  <si>
    <t>Antidepresivos</t>
  </si>
  <si>
    <t>QUETIAPINA</t>
  </si>
  <si>
    <t>ASCEND LABORATORIES SPA</t>
  </si>
  <si>
    <t xml:space="preserve"> QUETIAPINE TAB. 100 (3X10)</t>
  </si>
  <si>
    <t>ALKEM LABORATORIES LTD-F</t>
  </si>
  <si>
    <t xml:space="preserve"> MEDICAMENTO DEUSO HUMANO</t>
  </si>
  <si>
    <t>ANTIPSICOTICO ATIPICO</t>
  </si>
  <si>
    <t>09</t>
  </si>
  <si>
    <t>2021-09</t>
  </si>
  <si>
    <t>2021-3</t>
  </si>
  <si>
    <t>R06A0</t>
  </si>
  <si>
    <t>LEVOCETIRIZINA</t>
  </si>
  <si>
    <t>EUROFARMA CHILE S.A.</t>
  </si>
  <si>
    <t>COMPRIMIDO</t>
  </si>
  <si>
    <t>TIRIZ</t>
  </si>
  <si>
    <t>BRASIL</t>
  </si>
  <si>
    <t>PRINCIPIO ACTIVO DICLORHIDRATO DE LEVOCETIRIZINA 5 MG</t>
  </si>
  <si>
    <t>Antihistaminicos sistemicos</t>
  </si>
  <si>
    <t>08</t>
  </si>
  <si>
    <t>2007-08</t>
  </si>
  <si>
    <t>R01B0</t>
  </si>
  <si>
    <t>PSEUDOEFEDRINA</t>
  </si>
  <si>
    <t>POLVO, BP2004/EP5</t>
  </si>
  <si>
    <t>MARSING &amp; CO. LTD. A/S-F</t>
  </si>
  <si>
    <t>DINAMARCA</t>
  </si>
  <si>
    <t>29394200</t>
  </si>
  <si>
    <t>PSEUDOEFEDRINA CLORHIDRATO</t>
  </si>
  <si>
    <t>POLVO</t>
  </si>
  <si>
    <t>Preparaciones nasales sistemicas</t>
  </si>
  <si>
    <t>2005</t>
  </si>
  <si>
    <t>06</t>
  </si>
  <si>
    <t>2005-06</t>
  </si>
  <si>
    <t>2005-2</t>
  </si>
  <si>
    <t>C10A1</t>
  </si>
  <si>
    <t>LOVASTATINA</t>
  </si>
  <si>
    <t>BPH SA</t>
  </si>
  <si>
    <t>20 MG</t>
  </si>
  <si>
    <t>TABLETASDE20MG</t>
  </si>
  <si>
    <t>SINOCHEM</t>
  </si>
  <si>
    <t>CHINA</t>
  </si>
  <si>
    <t>LOVASTATINAMEDICAMENTODOSIFICADOPARAUOHUMANO</t>
  </si>
  <si>
    <t>HIPOCOLESTEROLEMIANTE</t>
  </si>
  <si>
    <t>CIRCULATORIO</t>
  </si>
  <si>
    <t>Inhibidores de la reductasa HMG-COA</t>
  </si>
  <si>
    <t>12</t>
  </si>
  <si>
    <t>2007-12</t>
  </si>
  <si>
    <t>2007-4</t>
  </si>
  <si>
    <t>CLARINASE</t>
  </si>
  <si>
    <t>LORATADINA, PSEUDOEFEDRINA</t>
  </si>
  <si>
    <t>1</t>
  </si>
  <si>
    <t>SCHERING PLOUGH</t>
  </si>
  <si>
    <t>JARABEX 100ML</t>
  </si>
  <si>
    <t>30044010</t>
  </si>
  <si>
    <t>JARABE</t>
  </si>
  <si>
    <t>2017</t>
  </si>
  <si>
    <t>03</t>
  </si>
  <si>
    <t>2017-03</t>
  </si>
  <si>
    <t>2017-1</t>
  </si>
  <si>
    <t>R03J2</t>
  </si>
  <si>
    <t>MONTELUKAST</t>
  </si>
  <si>
    <t>POLVO, USP</t>
  </si>
  <si>
    <t>MOREPEN LABORATORIES LIMITED</t>
  </si>
  <si>
    <t>USO FARMACEUTICO</t>
  </si>
  <si>
    <t>MONTELUKAST SODICO</t>
  </si>
  <si>
    <t>Anti.asmaticos anti-Leucotriene, sistemicos</t>
  </si>
  <si>
    <t>2019-03</t>
  </si>
  <si>
    <t>K04D0</t>
  </si>
  <si>
    <t>AGUA DESTILADA</t>
  </si>
  <si>
    <t>NO IDENTIFICADO</t>
  </si>
  <si>
    <t xml:space="preserve"> AQUAPAK 340 SW</t>
  </si>
  <si>
    <t>TELEFLEX</t>
  </si>
  <si>
    <t>AGUA ESTERELIZADA</t>
  </si>
  <si>
    <t xml:space="preserve"> W/040 ADAPTOR, ENRECEPTACULO DE 340 ML, PARA USO CON NEBULIZADOR.-</t>
  </si>
  <si>
    <t>Otras soluciones inyectables / infusiones aditivas (&lt;100ml)</t>
  </si>
  <si>
    <t>2009</t>
  </si>
  <si>
    <t>2009-08</t>
  </si>
  <si>
    <t>2009-3</t>
  </si>
  <si>
    <t>C04A1</t>
  </si>
  <si>
    <t>TRENTAL</t>
  </si>
  <si>
    <t>PENTOXIFILINA</t>
  </si>
  <si>
    <t>SANOFI AVENTIS</t>
  </si>
  <si>
    <t>MEXICO</t>
  </si>
  <si>
    <t>DOSIFICADO PARA USO HUMANO</t>
  </si>
  <si>
    <t>HEMORREOLOGICO</t>
  </si>
  <si>
    <t>Vasoterapia cerebral y periferica excluyendo antagonistas del calcio con actividad cerebral</t>
  </si>
  <si>
    <t>2020</t>
  </si>
  <si>
    <t>2020-01</t>
  </si>
  <si>
    <t>2020-1</t>
  </si>
  <si>
    <t>C10B0</t>
  </si>
  <si>
    <t>OMACOR</t>
  </si>
  <si>
    <t>ACEITE OMEGA 3</t>
  </si>
  <si>
    <t>FERRER CHILE S A</t>
  </si>
  <si>
    <t>4CAP CACMT  CAPSULAS BLANDAS</t>
  </si>
  <si>
    <t>PARA USOMEDICO HUMANO OMEGA3-TRIGLICERIDOS DOSIS ACONDICIONADO CAJA</t>
  </si>
  <si>
    <t>HIPOLIPEMIANTE TRATAR PACIENTE PREVENCION SECUNDARIA INFARTO AL MIOCARDIO</t>
  </si>
  <si>
    <t>Preparaciones anti-ateroma de origen natural</t>
  </si>
  <si>
    <t>C07A0</t>
  </si>
  <si>
    <t>LABETALOL</t>
  </si>
  <si>
    <t>100MG/20ML IV</t>
  </si>
  <si>
    <t>MYUNGMOON-F</t>
  </si>
  <si>
    <t>COREA DEL SUR</t>
  </si>
  <si>
    <t>CAJAS</t>
  </si>
  <si>
    <t>LOS DEMAS MEDICAMENTOS PARA USO HUMANO</t>
  </si>
  <si>
    <t>LABETALOL CLORHIDRATO</t>
  </si>
  <si>
    <t>Agentes Beta-bloqueadores, solos</t>
  </si>
  <si>
    <t>2018-05</t>
  </si>
  <si>
    <t>2018-2</t>
  </si>
  <si>
    <t>PREBICTAL</t>
  </si>
  <si>
    <t>PREGABALINA</t>
  </si>
  <si>
    <t xml:space="preserve"> 150MG 28CAP  CAPSULAS</t>
  </si>
  <si>
    <t>PARAGUAY</t>
  </si>
  <si>
    <t xml:space="preserve"> PARA USO MEDICO HUMANO PREGABALINA DOSIS ACONDICIONADA EN CAJA</t>
  </si>
  <si>
    <t>ANTIEPILEPTICO TRATAMIENTO DOLORNEUROPATICO EN ADULTO</t>
  </si>
  <si>
    <t>2007-04</t>
  </si>
  <si>
    <t>2007-2</t>
  </si>
  <si>
    <t>A11C2</t>
  </si>
  <si>
    <t>CALEOBROL</t>
  </si>
  <si>
    <t>CALCITRIOL</t>
  </si>
  <si>
    <t>RECALCINE</t>
  </si>
  <si>
    <t>CAPSULAS 0.50MCG-R</t>
  </si>
  <si>
    <t>CALCIOTERAPICO</t>
  </si>
  <si>
    <t>Vitamina D</t>
  </si>
  <si>
    <t>2017-02</t>
  </si>
  <si>
    <t>C06A0</t>
  </si>
  <si>
    <t>DOBUTAMINA</t>
  </si>
  <si>
    <t>3</t>
  </si>
  <si>
    <t>SANDERSON</t>
  </si>
  <si>
    <t xml:space="preserve"> EN CRISTALES</t>
  </si>
  <si>
    <t xml:space="preserve"> S.T.L.-F</t>
  </si>
  <si>
    <t xml:space="preserve"> MATERIA PRIMAPARA ELABORACION DE MEDICAMENTOS DE USO HUMANO</t>
  </si>
  <si>
    <t>DOBUTAMINA CLORHIDRATO</t>
  </si>
  <si>
    <t>Otros productos cardiovasculares</t>
  </si>
  <si>
    <t>2007-05</t>
  </si>
  <si>
    <t>N01B1</t>
  </si>
  <si>
    <t>BUPIVACAINA</t>
  </si>
  <si>
    <t>HOSPIRA</t>
  </si>
  <si>
    <t>AL 0,5%</t>
  </si>
  <si>
    <t>AMPOLLAS</t>
  </si>
  <si>
    <t>10 ML</t>
  </si>
  <si>
    <t>MEDICAMENTO PROFILACTICO,DE US</t>
  </si>
  <si>
    <t>INYECTABLE 0.5%</t>
  </si>
  <si>
    <t>O HUMANO</t>
  </si>
  <si>
    <t>ANASTESICOBUPIVACAINE HCLO</t>
  </si>
  <si>
    <t>CFR</t>
  </si>
  <si>
    <t>ANESTESICO</t>
  </si>
  <si>
    <t>Anestesicos locales o inyectables de uso medico</t>
  </si>
  <si>
    <t>2015-02</t>
  </si>
  <si>
    <t>S01E2</t>
  </si>
  <si>
    <t>COSOPT</t>
  </si>
  <si>
    <t>DORZOLAMIDA, TIMOLOL</t>
  </si>
  <si>
    <t>MERCK SHARP &amp; DOHME</t>
  </si>
  <si>
    <t>2% 5ML CHI</t>
  </si>
  <si>
    <t>PANAMA</t>
  </si>
  <si>
    <t>ESTUCHE</t>
  </si>
  <si>
    <t>PRINCIPIO ACTIVO DORZALAMIDA CLOHIDRATO,PARA CONSUMOHUMANO</t>
  </si>
  <si>
    <t>SOLUCION OFTALMICA</t>
  </si>
  <si>
    <t>OFTALMICO</t>
  </si>
  <si>
    <t>Oftalmologicos Topicos</t>
  </si>
  <si>
    <t>2006-02</t>
  </si>
  <si>
    <t>2006-1</t>
  </si>
  <si>
    <t>G04E0</t>
  </si>
  <si>
    <t>SELER</t>
  </si>
  <si>
    <t>SILDENAFIL</t>
  </si>
  <si>
    <t>PASTEUR</t>
  </si>
  <si>
    <t>50 MG</t>
  </si>
  <si>
    <t>50MGBLX1COMPRIMIDO</t>
  </si>
  <si>
    <t>GADOR-F</t>
  </si>
  <si>
    <t>LOSDEMASMEDICAMENTOSPARAELTRATAMIENTODEDISFUNCIONERECTILACONDICINADOSPARALAVENTAALPORMENORUSOHUMANO</t>
  </si>
  <si>
    <t>SEGUREX(SELER)</t>
  </si>
  <si>
    <t>FOB-FRONT</t>
  </si>
  <si>
    <t>GENITOURINARIO</t>
  </si>
  <si>
    <t>Productos para la disfuncion erectica</t>
  </si>
  <si>
    <t>2012</t>
  </si>
  <si>
    <t>11</t>
  </si>
  <si>
    <t>2012-11</t>
  </si>
  <si>
    <t>2012-4</t>
  </si>
  <si>
    <t>ARIPIPRAZOL</t>
  </si>
  <si>
    <t>RAFFO</t>
  </si>
  <si>
    <t>10 MG</t>
  </si>
  <si>
    <t>10MG X 30COMP</t>
  </si>
  <si>
    <t>IRAZEM</t>
  </si>
  <si>
    <t>PRINCIPIO ACTIVO ARIPIPRAZOL,DE CONSUMO HUMANO,</t>
  </si>
  <si>
    <t>ANTISICOTICO</t>
  </si>
  <si>
    <t>2010</t>
  </si>
  <si>
    <t>2010-10</t>
  </si>
  <si>
    <t>2010-4</t>
  </si>
  <si>
    <t>R05D1</t>
  </si>
  <si>
    <t>CODEINA</t>
  </si>
  <si>
    <t>ANDROMACO</t>
  </si>
  <si>
    <t>EN POLVO, PROFARMACOPEA</t>
  </si>
  <si>
    <t>FRANCOPIA-F</t>
  </si>
  <si>
    <t>29391110</t>
  </si>
  <si>
    <t>PARA FORMULAR MEDICAMENTOS</t>
  </si>
  <si>
    <t>CODEINA FOSFATO HEMIDRATO</t>
  </si>
  <si>
    <t>Antitusigenos simples</t>
  </si>
  <si>
    <t>2008</t>
  </si>
  <si>
    <t>2008-10</t>
  </si>
  <si>
    <t>2008-4</t>
  </si>
  <si>
    <t>N06B0</t>
  </si>
  <si>
    <t>STRATTERA</t>
  </si>
  <si>
    <t>ATOMOXETINA</t>
  </si>
  <si>
    <t>ELI LILLY</t>
  </si>
  <si>
    <t>40 MG</t>
  </si>
  <si>
    <t>CAPSULAS DE ATOMOXETINE 40MG X</t>
  </si>
  <si>
    <t>14BLCD CS</t>
  </si>
  <si>
    <t>PARA DEFICIT ATENCIONAL</t>
  </si>
  <si>
    <t>Psicoestimulantes</t>
  </si>
  <si>
    <t>A05B0</t>
  </si>
  <si>
    <t>SILIMARINA</t>
  </si>
  <si>
    <t>INTL HP-S MILK THISTLE</t>
  </si>
  <si>
    <t>EN CAPSULAS PARA TRASTORNOS HEPATICOS, EN CAJAS CON 12 UNIDADES.</t>
  </si>
  <si>
    <t>Protectores hepaticos, lipotropicos</t>
  </si>
  <si>
    <t>2006-10</t>
  </si>
  <si>
    <t>2006-4</t>
  </si>
  <si>
    <t>R03A2</t>
  </si>
  <si>
    <t>CICLESONIDA</t>
  </si>
  <si>
    <t>GRUNENTHAL</t>
  </si>
  <si>
    <t>100 MCG/DOSIS</t>
  </si>
  <si>
    <t>100MCG SPRAY X 120</t>
  </si>
  <si>
    <t>ALVESCO</t>
  </si>
  <si>
    <t>REINO UNIDO</t>
  </si>
  <si>
    <t>MEDICAMENTO DOSIFICADO DE USOHUMANO, PRINCIPIO ACTIVO-CICLESONIDA</t>
  </si>
  <si>
    <t>ANTIASMATICO</t>
  </si>
  <si>
    <t>Estimulantes B2, sistemicas</t>
  </si>
  <si>
    <t>2015-07</t>
  </si>
  <si>
    <t>2015-3</t>
  </si>
  <si>
    <t>A10C1</t>
  </si>
  <si>
    <t>INSULINA</t>
  </si>
  <si>
    <t>NOVO NORDISK</t>
  </si>
  <si>
    <t>DOSIFICADA 100 UI/ML 10 ML</t>
  </si>
  <si>
    <t>MIXTARD 30</t>
  </si>
  <si>
    <t>30043110</t>
  </si>
  <si>
    <t>MEDICAMENTO USO HUMANOINSULINA</t>
  </si>
  <si>
    <t>HIPOGLICEMIANTES</t>
  </si>
  <si>
    <t>Insulinas humanas de accion rapida</t>
  </si>
  <si>
    <t>2006-03</t>
  </si>
  <si>
    <t>L01B0</t>
  </si>
  <si>
    <t>METOTREXATO</t>
  </si>
  <si>
    <t>2,5 MG</t>
  </si>
  <si>
    <t>MEDICAMENTO TERAPEUTICO DE USO</t>
  </si>
  <si>
    <t>2.5 MG</t>
  </si>
  <si>
    <t>FINLANDIA</t>
  </si>
  <si>
    <t>HUMANO</t>
  </si>
  <si>
    <t>ANTINEOPLASICOMETHOTREXATE</t>
  </si>
  <si>
    <t>Antimetabolicos</t>
  </si>
  <si>
    <t>2005-08</t>
  </si>
  <si>
    <t>2005-3</t>
  </si>
  <si>
    <t>N02B0</t>
  </si>
  <si>
    <t>PARACETAMOL</t>
  </si>
  <si>
    <t>MAVER</t>
  </si>
  <si>
    <t>GRANULES INDIA-F</t>
  </si>
  <si>
    <t>GRANULADO, GRADO 99%, USO FARMACEUTICO, LAS DEMAS AMIDAS CICLICAS</t>
  </si>
  <si>
    <t>ANALGESICO</t>
  </si>
  <si>
    <t>No narcoticos y antipireticos</t>
  </si>
  <si>
    <t>2005-05</t>
  </si>
  <si>
    <t>L02B2</t>
  </si>
  <si>
    <t>CASODEX</t>
  </si>
  <si>
    <t>BICALUTAMIDA</t>
  </si>
  <si>
    <t>NOVOFARMA SERVICE</t>
  </si>
  <si>
    <t>150 MG</t>
  </si>
  <si>
    <t>150MG TABLETAS 2 X 14 STRIP</t>
  </si>
  <si>
    <t>ITALIA</t>
  </si>
  <si>
    <t>MEDICAMENTO DOSIFICADO DE USOHUMANO, PRINCIPIO ACTIVO-BICALUTAMIDA 50MG, LACTOSA 61MG, AMILOGLICOLATO DE SODIO 7.5MG, P</t>
  </si>
  <si>
    <t>ANTIANDROGENICO</t>
  </si>
  <si>
    <t>EX-FAB</t>
  </si>
  <si>
    <t>Anti-androgenos citostaticos</t>
  </si>
  <si>
    <t>2022-04</t>
  </si>
  <si>
    <t>2022-2</t>
  </si>
  <si>
    <t>C01B0</t>
  </si>
  <si>
    <t>IVABRADINA</t>
  </si>
  <si>
    <t>5MG BLISTER 14 COMPRIMIDO RECUBIERTO PACIENTE TERAPIA ENFERMEDAD CORONARIA</t>
  </si>
  <si>
    <t>PROCORALAN</t>
  </si>
  <si>
    <t>PC</t>
  </si>
  <si>
    <t>PARA USO MEDICO HUMANO IVABRADINA DOSIS ACONDICIONADA EN CAJA</t>
  </si>
  <si>
    <t>ANTIANGINOSO PARA ANGINA PECHO</t>
  </si>
  <si>
    <t>Antiarritmicos</t>
  </si>
  <si>
    <t>2011-06</t>
  </si>
  <si>
    <t>C09C0</t>
  </si>
  <si>
    <t>APROVEL</t>
  </si>
  <si>
    <t>IRBESARTAN</t>
  </si>
  <si>
    <t>ANTIHIPERTENSIVO</t>
  </si>
  <si>
    <t>Angiotensinas-II antagonistas, solas</t>
  </si>
  <si>
    <t>2008-05</t>
  </si>
  <si>
    <t>2008-2</t>
  </si>
  <si>
    <t>25 MG</t>
  </si>
  <si>
    <t>CAPSULAS DE ATOMOXETINE 25MG X</t>
  </si>
  <si>
    <t>14</t>
  </si>
  <si>
    <t>2014-10</t>
  </si>
  <si>
    <t>2014-4</t>
  </si>
  <si>
    <t>A02B2</t>
  </si>
  <si>
    <t>ESOMEPRAZOL</t>
  </si>
  <si>
    <t>LABORATORIO VOLTA S.A</t>
  </si>
  <si>
    <t>20MGX30 COMPRIMIDOS</t>
  </si>
  <si>
    <t>ESTUCHES</t>
  </si>
  <si>
    <t>PRINCIPIO ACTIVO: OMEPRAZOL, DE USO HUMANO</t>
  </si>
  <si>
    <t>ANTIULCEROSO</t>
  </si>
  <si>
    <t>Inhibidores acidos (gases)</t>
  </si>
  <si>
    <t>2010-05</t>
  </si>
  <si>
    <t>2010-2</t>
  </si>
  <si>
    <t>N05A9</t>
  </si>
  <si>
    <t>CLORPROMAZINA</t>
  </si>
  <si>
    <t>INDUKERN-F</t>
  </si>
  <si>
    <t>ESPAÑA</t>
  </si>
  <si>
    <t>29343000</t>
  </si>
  <si>
    <t>BP2005ANTIEMITICO, ANTISICOTICO.</t>
  </si>
  <si>
    <t>CLORPROMAZINA CLORHIDRATO</t>
  </si>
  <si>
    <t>Antipsicoticos convencionales</t>
  </si>
  <si>
    <t>V06D0</t>
  </si>
  <si>
    <t>LECHE NAN</t>
  </si>
  <si>
    <t>LECHES</t>
  </si>
  <si>
    <t>NESTLE CHILE S.A</t>
  </si>
  <si>
    <t>NAN 1 L COMFORTIS</t>
  </si>
  <si>
    <t>NESTLE MEXICO-F</t>
  </si>
  <si>
    <t>A BASE DE LECHE MODIFICADA, EN CAJAS CON 24 TARROS DE 400 GRAMOS.</t>
  </si>
  <si>
    <t>PREPARACION ALIMENTICIA INFANTIL</t>
  </si>
  <si>
    <t>VARIOS</t>
  </si>
  <si>
    <t>Otros nutrientes</t>
  </si>
  <si>
    <t>2011-07</t>
  </si>
  <si>
    <t>2011-3</t>
  </si>
  <si>
    <t>POLVO PRO/FARMACOPEA</t>
  </si>
  <si>
    <t>GLOBAPHARM &amp; CO LP-F</t>
  </si>
  <si>
    <t>29333999</t>
  </si>
  <si>
    <t>ESOMEPRAZOL MAGNESIUM</t>
  </si>
  <si>
    <t>2004</t>
  </si>
  <si>
    <t>2004-07</t>
  </si>
  <si>
    <t>2004-3</t>
  </si>
  <si>
    <t>N06D0</t>
  </si>
  <si>
    <t>ENCEFABOL</t>
  </si>
  <si>
    <t>PIRITINOL</t>
  </si>
  <si>
    <t>MERCK S.A</t>
  </si>
  <si>
    <t/>
  </si>
  <si>
    <t>MERCK</t>
  </si>
  <si>
    <t>ENCEFABOLCEREBRAL.GRAGEASDE600MG.CJ</t>
  </si>
  <si>
    <t>Nootropicos</t>
  </si>
  <si>
    <t>2022-01</t>
  </si>
  <si>
    <t>CENTELLA ASIATICA</t>
  </si>
  <si>
    <t>ASIATICA</t>
  </si>
  <si>
    <t>RSA</t>
  </si>
  <si>
    <t>PARA LAINDUSTRIA FARMACEUTICA</t>
  </si>
  <si>
    <t>CENTELLA</t>
  </si>
  <si>
    <t>2010-06</t>
  </si>
  <si>
    <t>CARVEDILOL</t>
  </si>
  <si>
    <t>OPKO CHILE S.A.</t>
  </si>
  <si>
    <t>ENTABLETAS DE 25 MG</t>
  </si>
  <si>
    <t>CIPLA LIMITED-F</t>
  </si>
  <si>
    <t>ANTIHIPERTENSIVO, ANTIANGINOSOS, PARA USOHUMANO.</t>
  </si>
  <si>
    <t>CARDEVILOL</t>
  </si>
  <si>
    <t>2007-11</t>
  </si>
  <si>
    <t>V07A1</t>
  </si>
  <si>
    <t>GLICIRRICINATO DE AMONIO</t>
  </si>
  <si>
    <t>POLVO, BP 98</t>
  </si>
  <si>
    <t>SELECTCHEMIE A.G.-F</t>
  </si>
  <si>
    <t>29389000</t>
  </si>
  <si>
    <t>Edulcorantes sinteticos</t>
  </si>
  <si>
    <t>ATORVASTATINA</t>
  </si>
  <si>
    <t>PHARMAVITA S.A</t>
  </si>
  <si>
    <t>COMPRIMIDOS 40MG.</t>
  </si>
  <si>
    <t>P.S.A.-F</t>
  </si>
  <si>
    <t>GRECIA</t>
  </si>
  <si>
    <t>PRINCIPIOACTIVO ATORVASTATIN,USO HUMANO</t>
  </si>
  <si>
    <t>REDUCTOR DE COLESTEROL</t>
  </si>
  <si>
    <t>2017-08</t>
  </si>
  <si>
    <t>2017-3</t>
  </si>
  <si>
    <t>RAVOTRIL</t>
  </si>
  <si>
    <t>CLONAZEPAM</t>
  </si>
  <si>
    <t>ROCHE</t>
  </si>
  <si>
    <t>TRANQUILIZANTE ANSIOLITICO</t>
  </si>
  <si>
    <t>1MG/1ML, PRINCIPIO ACTIVO CLONAZEPAN, PARA USOHUMANO</t>
  </si>
  <si>
    <t>K01B1</t>
  </si>
  <si>
    <t>SOLUCION CLORURO DE SODIO</t>
  </si>
  <si>
    <t>BAXTER CHILE LTDA</t>
  </si>
  <si>
    <t>AL 0,9%</t>
  </si>
  <si>
    <t>500 ML</t>
  </si>
  <si>
    <t>ENVASE 500 ML</t>
  </si>
  <si>
    <t>BAXTER</t>
  </si>
  <si>
    <t>USO MEDICOHUMANO DIALISIS ACONDICIONADOEN CAJA CARTON</t>
  </si>
  <si>
    <t>CLORURO DE SODIO AL 0.9%</t>
  </si>
  <si>
    <t>EXW</t>
  </si>
  <si>
    <t>Soluciones de cloruro de sodio</t>
  </si>
  <si>
    <t>2022-03</t>
  </si>
  <si>
    <t>AMINOACIDOS PARA  ADMINISTRACIONINTRAVENOSA, DE USO HUMANO</t>
  </si>
  <si>
    <t>AMINOVEN 10% 500ML</t>
  </si>
  <si>
    <t>SOLUCION NUTRICIONALF.K.-F</t>
  </si>
  <si>
    <t>A04A1</t>
  </si>
  <si>
    <t>IZOFRAN</t>
  </si>
  <si>
    <t>ONDANSETRON</t>
  </si>
  <si>
    <t>NOVARTIS</t>
  </si>
  <si>
    <t>8 MG</t>
  </si>
  <si>
    <t>COMPRIMIDOS 8 MG</t>
  </si>
  <si>
    <t>IZOFRAN ZYDIS</t>
  </si>
  <si>
    <t>MEDICAMENTO USO HUMANOONDANSETRON</t>
  </si>
  <si>
    <t>ANTIEMETICOS ANTINAUSEOSOS</t>
  </si>
  <si>
    <t>Serotoninas antagonistas antiemeticos/antinauseantes</t>
  </si>
  <si>
    <t>B03C0</t>
  </si>
  <si>
    <t>NEO RECORMON</t>
  </si>
  <si>
    <t>ERITROPOYETINA BETA</t>
  </si>
  <si>
    <t>30.000 UI</t>
  </si>
  <si>
    <t>DE 30000 UI</t>
  </si>
  <si>
    <t>NEO RECORMONJERINGAS CARGADAS</t>
  </si>
  <si>
    <t>JERINGAS</t>
  </si>
  <si>
    <t>ERITROPOYETINA</t>
  </si>
  <si>
    <t>HEMATOLOGICO</t>
  </si>
  <si>
    <t>Eritroproteinas</t>
  </si>
  <si>
    <t>2019-08</t>
  </si>
  <si>
    <t>2019-3</t>
  </si>
  <si>
    <t>J01B0</t>
  </si>
  <si>
    <t>CLORANFENICOL</t>
  </si>
  <si>
    <t>BDH INDUSTRIES-F</t>
  </si>
  <si>
    <t>X 5 GMS</t>
  </si>
  <si>
    <t>EN TUBOSDE 5 GMS, DE USO HUMANO PARA OJOS</t>
  </si>
  <si>
    <t>UNGUENTO OFTALMICO</t>
  </si>
  <si>
    <t>ANTIBIOTICOS</t>
  </si>
  <si>
    <t>Cloranfenicol y combinaciones</t>
  </si>
  <si>
    <t>POLVO PROFARMACOPEA</t>
  </si>
  <si>
    <t>IND-SWIFT-F</t>
  </si>
  <si>
    <t>29329990</t>
  </si>
  <si>
    <t>HIPOCOLESTEROLEMICO,USO FARMACEUTICO</t>
  </si>
  <si>
    <t>2004-12</t>
  </si>
  <si>
    <t>2004-4</t>
  </si>
  <si>
    <t>A08A0</t>
  </si>
  <si>
    <t>ATENIX</t>
  </si>
  <si>
    <t>SIBUTRAMINA</t>
  </si>
  <si>
    <t>BLISTERX60CAPSULAS</t>
  </si>
  <si>
    <t>15MGDESIBUTRAMINACLORHIDRATOMONOHIDRATADAMEDICAMENTODEUSOHUMANO</t>
  </si>
  <si>
    <t>C Y S</t>
  </si>
  <si>
    <t>Preparados antiobesidad, excluyendo los dieteticos</t>
  </si>
  <si>
    <t>2018-07</t>
  </si>
  <si>
    <t>2018-3</t>
  </si>
  <si>
    <t>K06A0</t>
  </si>
  <si>
    <t>SOLUCION DIALISIS PERITONEAL</t>
  </si>
  <si>
    <t>PENTAFARMA</t>
  </si>
  <si>
    <t xml:space="preserve"> CAPD/DPCA 4 ANDY.DISC 1.75CA 2.3% 2.5L</t>
  </si>
  <si>
    <t xml:space="preserve"> FRESENIUS-F</t>
  </si>
  <si>
    <t>LOSDEMAS MEDICAMENTOS PARA USO TERAPEUTICO, ACONDICIONADO EN CAJA</t>
  </si>
  <si>
    <t>SOLUCION PARA DIALISIS PERITONEAL</t>
  </si>
  <si>
    <t>Soluciones hemo-dialiticas</t>
  </si>
  <si>
    <t>V03A0</t>
  </si>
  <si>
    <t>PREPARACION ALIMENTICIA</t>
  </si>
  <si>
    <t xml:space="preserve"> PARA CONSUMO HUMANO</t>
  </si>
  <si>
    <t>FRESUBIN PROTEIN POWDER</t>
  </si>
  <si>
    <t>PREPARACION ALIMENTICIAF.K.-F</t>
  </si>
  <si>
    <t>Todos los demas productos terapeuticos</t>
  </si>
  <si>
    <t>PEMOLINA</t>
  </si>
  <si>
    <t>POLVO FINO</t>
  </si>
  <si>
    <t>PEMOLINA MAGNESICA</t>
  </si>
  <si>
    <t>30039010</t>
  </si>
  <si>
    <t>MEDICAMENTO PARA USO HUMANOSINDOSIFICAR.</t>
  </si>
  <si>
    <t>ESTIMULANTE DEL SISTEMA NERVIOSOCENTRAL</t>
  </si>
  <si>
    <t>N05B1</t>
  </si>
  <si>
    <t>SOMNIL</t>
  </si>
  <si>
    <t>ZOLPIDEM</t>
  </si>
  <si>
    <t xml:space="preserve"> 10MG 30CMP  COMPRIMIDOS</t>
  </si>
  <si>
    <t>HIPNOTICO PARA PACIENTE TRATAMIENTO INSOMNIO CORTA DURACION</t>
  </si>
  <si>
    <t xml:space="preserve"> PARA USO MEDICO HUMANO ZOLPIDEM DOSIS ACONDICIONADA EN CAJA</t>
  </si>
  <si>
    <t>No barbituricos simples</t>
  </si>
  <si>
    <t>OMEPRAZOL</t>
  </si>
  <si>
    <t>PELLTS 20MG (8,5%) LPI, PREMEZ</t>
  </si>
  <si>
    <t>CHEMO S.A.-F</t>
  </si>
  <si>
    <t>CLAAGRANELA BASE DE OMEPRAZOL.</t>
  </si>
  <si>
    <t>2011-05</t>
  </si>
  <si>
    <t>L03A0</t>
  </si>
  <si>
    <t>GRANOCYTE</t>
  </si>
  <si>
    <t>LENOGRASTIM</t>
  </si>
  <si>
    <t>ANTINEOPLASICO</t>
  </si>
  <si>
    <t>INMUNOLOGICOS</t>
  </si>
  <si>
    <t>Agentes inmunoestimulantes excluidos interferones</t>
  </si>
  <si>
    <t>2013</t>
  </si>
  <si>
    <t>2013-03</t>
  </si>
  <si>
    <t>2013-1</t>
  </si>
  <si>
    <t>J05B4</t>
  </si>
  <si>
    <t>ENGYSTOL</t>
  </si>
  <si>
    <t>HEEL CHILE</t>
  </si>
  <si>
    <t>H-FMEDICAMENTO UTILCOMO COADYU</t>
  </si>
  <si>
    <t>BIOLOGISCHE HELLMITTELHEEL GMB</t>
  </si>
  <si>
    <t>VANTE EN EL TRATAMIENTO DE INFECCIONES VIRALESEN TABLETAS, PARA USO HUMANO</t>
  </si>
  <si>
    <t>Antivirales Gripe</t>
  </si>
  <si>
    <t>2007-10</t>
  </si>
  <si>
    <t>G03G0</t>
  </si>
  <si>
    <t>PREGNYL</t>
  </si>
  <si>
    <t>GONADOTROFINA CORIONICA</t>
  </si>
  <si>
    <t>ORGANON</t>
  </si>
  <si>
    <t>5.000 UI</t>
  </si>
  <si>
    <t>EN AMPOLLAS 5000UI 2ML</t>
  </si>
  <si>
    <t>30043910</t>
  </si>
  <si>
    <t>MEDICAMENTO DOSIFICADO DE USOHUMANO,PRINCIPIO ACTIVO-GONADOTROFINACORIONICA</t>
  </si>
  <si>
    <t>GONADOTROFINOTERAPIA</t>
  </si>
  <si>
    <t>Gonadotropinas, incluyendo otros estimulantes de la ovulacion</t>
  </si>
  <si>
    <t>2005-10</t>
  </si>
  <si>
    <t>2005-4</t>
  </si>
  <si>
    <t>AVAILA</t>
  </si>
  <si>
    <t>30</t>
  </si>
  <si>
    <t>29224990</t>
  </si>
  <si>
    <t>AVAILAPOLVO</t>
  </si>
  <si>
    <t>C Y F</t>
  </si>
  <si>
    <t>2013-05</t>
  </si>
  <si>
    <t>2013-2</t>
  </si>
  <si>
    <t>G03A1</t>
  </si>
  <si>
    <t>DESOREN</t>
  </si>
  <si>
    <t>DESOGESTREL, ETINILESTRADIOL</t>
  </si>
  <si>
    <t>DE 21 COMPRIMIDOS</t>
  </si>
  <si>
    <t>BLISTER</t>
  </si>
  <si>
    <t>30066000</t>
  </si>
  <si>
    <t>A BASE DE HORMONAS</t>
  </si>
  <si>
    <t>ANTICONCEPTIVO</t>
  </si>
  <si>
    <t>Preparaciones monofasicas con &lt; 50mcg extrogenos</t>
  </si>
  <si>
    <t>2004-03</t>
  </si>
  <si>
    <t>2004-1</t>
  </si>
  <si>
    <t>J01D1</t>
  </si>
  <si>
    <t>CEFAMOX</t>
  </si>
  <si>
    <t>CEFADROXILO</t>
  </si>
  <si>
    <t>BRISTOL MYERS SQUIBB</t>
  </si>
  <si>
    <t>CEFAMOXANTIBIOTICOAMPLIOESPECT</t>
  </si>
  <si>
    <t>30042010</t>
  </si>
  <si>
    <t>BASE:CEFADROXILODESUSPENCIONORALDE500MGPOR30MLMUESTRAMEDICA</t>
  </si>
  <si>
    <t>Cefalosporinas, orales</t>
  </si>
  <si>
    <t>2004-05</t>
  </si>
  <si>
    <t>2004-2</t>
  </si>
  <si>
    <t>S01C1</t>
  </si>
  <si>
    <t>TOBRADEX</t>
  </si>
  <si>
    <t>DEXAMETASONA, TOBRAMICINA</t>
  </si>
  <si>
    <t>ALCON</t>
  </si>
  <si>
    <t>SOLUCION</t>
  </si>
  <si>
    <t>SOLUCIONACUOSA</t>
  </si>
  <si>
    <t>TOBRADEXSUSP</t>
  </si>
  <si>
    <t>USOHUMANOACONDICIONADOVENTAMENORCONOTROSANTIBIOTICOSFRASCO5ML</t>
  </si>
  <si>
    <t>Combinaciones oftalmologicas de corticosteroides y antiinfecciosos</t>
  </si>
  <si>
    <t>2017-05</t>
  </si>
  <si>
    <t>2017-2</t>
  </si>
  <si>
    <t>B Y B  FARMACEUTICA LIMITADA</t>
  </si>
  <si>
    <t>EN CAPSULAS DE 20 MG</t>
  </si>
  <si>
    <t>PAQUETE</t>
  </si>
  <si>
    <t>A BASE DE OMEPRAZOL EXCIPIENTE MEDICAMENTO DOSIFICADO Y ACONDICIONADO PARALA VENTA AL POR MENOR USO HUMANO.</t>
  </si>
  <si>
    <t>ANTIULCEROSOS</t>
  </si>
  <si>
    <t>2021-11</t>
  </si>
  <si>
    <t>CAPSULAS X7, CADA CAPSULA CONTIENE 20 MGOMEPRAZOL, EN BLISTER</t>
  </si>
  <si>
    <t>LOMEX</t>
  </si>
  <si>
    <t>PRODUCTO SEMITERMINADO, USO HUMANO.R-17</t>
  </si>
  <si>
    <t>2013-08</t>
  </si>
  <si>
    <t>2013-3</t>
  </si>
  <si>
    <t>D11A0</t>
  </si>
  <si>
    <t>AVITIL</t>
  </si>
  <si>
    <t>EXTRACTO DE MELON</t>
  </si>
  <si>
    <t>PHARMA INVESTI</t>
  </si>
  <si>
    <t>TUBO GELX 50 GMS</t>
  </si>
  <si>
    <t>TUBOS</t>
  </si>
  <si>
    <t>PRINCIPIO ACTIVO: EXTRACTO DEMELON, PARA USO HUMANO, ENFERMEDAD DEL PITILIGO</t>
  </si>
  <si>
    <t>TRATAMIENTO ANTI DESPIGMENTACIONDE LA PIEL</t>
  </si>
  <si>
    <t>CREMA</t>
  </si>
  <si>
    <t>Otros preparados dermatologicos</t>
  </si>
  <si>
    <t>2012-04</t>
  </si>
  <si>
    <t>2012-2</t>
  </si>
  <si>
    <t>BIMATOPROST</t>
  </si>
  <si>
    <t>ALLERGAN LABORATORIOS LTDA</t>
  </si>
  <si>
    <t>LIQUIDO</t>
  </si>
  <si>
    <t>3 ML</t>
  </si>
  <si>
    <t>94334CE LIQUIDO DE 5 ML</t>
  </si>
  <si>
    <t>ALLERGAN P.-F</t>
  </si>
  <si>
    <t>BASE BIMATOPROST0,03% USO HUMANO</t>
  </si>
  <si>
    <t>LATISSE</t>
  </si>
  <si>
    <t>MINOXIDIL</t>
  </si>
  <si>
    <t>SALCOBRAND S.A</t>
  </si>
  <si>
    <t xml:space="preserve"> POLVO BLANCO CRISTALINO</t>
  </si>
  <si>
    <t>JOHNA.MASON-F</t>
  </si>
  <si>
    <t xml:space="preserve"> PARA USO FARMACEUTICO COMO VASODILATADOR</t>
  </si>
  <si>
    <t>MINOXIDIL SULFATO</t>
  </si>
  <si>
    <t>2004-01</t>
  </si>
  <si>
    <t>BELARA</t>
  </si>
  <si>
    <t>CLORMADINONA, ETINILESTRADIOL</t>
  </si>
  <si>
    <t>ABASEDEHORMONAS-DESOGESTREL</t>
  </si>
  <si>
    <t>2009-04</t>
  </si>
  <si>
    <t>2009-2</t>
  </si>
  <si>
    <t>GAAP OFTENO</t>
  </si>
  <si>
    <t>LATANOPROST</t>
  </si>
  <si>
    <t>LAB.SOPHIA-F</t>
  </si>
  <si>
    <t>MEDICAMENTO OFTALMOLOGICO  USOHUMANO</t>
  </si>
  <si>
    <t>TOXINA BOTULINICA</t>
  </si>
  <si>
    <t>CORLEANS</t>
  </si>
  <si>
    <t>HUGH-F</t>
  </si>
  <si>
    <t>30029090</t>
  </si>
  <si>
    <t>POLVO LIOFILISADO, MEDICAMENTOPARA USO HUMANO</t>
  </si>
  <si>
    <t>TOXINA DE BOTULINA</t>
  </si>
  <si>
    <t>2012-07</t>
  </si>
  <si>
    <t>2012-3</t>
  </si>
  <si>
    <t>ACIDO ACETILSALICILICO</t>
  </si>
  <si>
    <t>ACETILSALICILICO ACIDO</t>
  </si>
  <si>
    <t>FORMA PRESENTACION: CRISTAL MA</t>
  </si>
  <si>
    <t>DAN-QUIMICA-F</t>
  </si>
  <si>
    <t>ECUADOR</t>
  </si>
  <si>
    <t>29182210</t>
  </si>
  <si>
    <t>LLA 20SIGLA FARMACOPEA USP 34ACCION ANTIAGREGANTEPLAQUETARIOGRADO DE PUREZA:99,8%</t>
  </si>
  <si>
    <t>2021-06</t>
  </si>
  <si>
    <t>2021-2</t>
  </si>
  <si>
    <t>S02A0</t>
  </si>
  <si>
    <t>XYLITOL</t>
  </si>
  <si>
    <t>BAGO</t>
  </si>
  <si>
    <t>EN POLVO</t>
  </si>
  <si>
    <t>CHINA-F</t>
  </si>
  <si>
    <t>HONG KONG</t>
  </si>
  <si>
    <t>MATERIA PRIMA PARA LA ELABORACIONDE EDULCORANTES</t>
  </si>
  <si>
    <t>XILITOL</t>
  </si>
  <si>
    <t>OTICO</t>
  </si>
  <si>
    <t>Antiinfecciosos oticos</t>
  </si>
  <si>
    <t>2012-12</t>
  </si>
  <si>
    <t>J07A7</t>
  </si>
  <si>
    <t>VACUNA PNEUMO 23</t>
  </si>
  <si>
    <t>VACUNA NEUMOCOCICA</t>
  </si>
  <si>
    <t>SANOFI PASTEUR</t>
  </si>
  <si>
    <t>INYECTABLE0,50 ML</t>
  </si>
  <si>
    <t>SANOFI-F</t>
  </si>
  <si>
    <t>30022000</t>
  </si>
  <si>
    <t>PARA USO EN MEDICINAHUMANA</t>
  </si>
  <si>
    <t>VACUNA  PNEUMO NEUMOCOCICA POLISACARIDO</t>
  </si>
  <si>
    <t>Vacunas Neumonia</t>
  </si>
  <si>
    <t>2010-12</t>
  </si>
  <si>
    <t>K04A2</t>
  </si>
  <si>
    <t>SOLUCION DE ELECTROLITOS</t>
  </si>
  <si>
    <t>SOLUCION ELECTROLITOS</t>
  </si>
  <si>
    <t>B.BRAUN MEDICAL</t>
  </si>
  <si>
    <t>10X500 ML</t>
  </si>
  <si>
    <t>B BRAUN</t>
  </si>
  <si>
    <t>PARA USO HUMANO, PARA HEMOFILTRACION</t>
  </si>
  <si>
    <t>Soluciones electroliticas (&gt;20ml y &lt;100ml)</t>
  </si>
  <si>
    <t>2017-01</t>
  </si>
  <si>
    <t>A11A4</t>
  </si>
  <si>
    <t>INFOR</t>
  </si>
  <si>
    <t>POLIVITAMINICO</t>
  </si>
  <si>
    <t>PRATER</t>
  </si>
  <si>
    <t>PROCAPS-F</t>
  </si>
  <si>
    <t xml:space="preserve"> MEDICAMENTO MULTIVITAMINICO, DOSIFICADAS PARA USO HUMANO400002063</t>
  </si>
  <si>
    <t>CAPSULAS DE INFOR (MULTIVITAMI</t>
  </si>
  <si>
    <t>Otras multivitaminas con minerales</t>
  </si>
  <si>
    <t>J01M0</t>
  </si>
  <si>
    <t>RIFAMPICINA</t>
  </si>
  <si>
    <t>LABORATORIO CHILE</t>
  </si>
  <si>
    <t>POLVO GRADO FARMACOPEA</t>
  </si>
  <si>
    <t>CHEMPHAR</t>
  </si>
  <si>
    <t>29419020</t>
  </si>
  <si>
    <t>3-(((4-METIL-1-PIPERACINIL)IMINO)METIL)RIFAMICIN. PARA USO FARMACEUTICO.</t>
  </si>
  <si>
    <t>Rifampicina/Rifamicina</t>
  </si>
  <si>
    <t>2019-11</t>
  </si>
  <si>
    <t>GRADO TECNICO</t>
  </si>
  <si>
    <t xml:space="preserve"> UTILIZADO EN LA INDUSTRIAFARMACEUTICA</t>
  </si>
  <si>
    <t>PREGABALIN</t>
  </si>
  <si>
    <t>2018-08</t>
  </si>
  <si>
    <t>N02C9</t>
  </si>
  <si>
    <t>ERGOTAMINA</t>
  </si>
  <si>
    <t xml:space="preserve"> POLVO GDO.TECNICO</t>
  </si>
  <si>
    <t>TEVA-F</t>
  </si>
  <si>
    <t>REPUBLICA CHECA</t>
  </si>
  <si>
    <t xml:space="preserve"> ALCALOIDES,PARA USO FARMACEUTICO</t>
  </si>
  <si>
    <t>ERGOTAMINA TARTRATO</t>
  </si>
  <si>
    <t>Todas las otras preparaciones antimigrañosas</t>
  </si>
  <si>
    <t>C11A1</t>
  </si>
  <si>
    <t>CADUET</t>
  </si>
  <si>
    <t>AMLODIPINO, ATORVASTATINA</t>
  </si>
  <si>
    <t>5/20 MG</t>
  </si>
  <si>
    <t>BASE: ATORVASTATINA CALCICA,TABLETAS 5-20MG  X  30,USO HUMANO.</t>
  </si>
  <si>
    <t>ANTIHIPERTENSION</t>
  </si>
  <si>
    <t>Hipolipemiantes combinados para terapia cardiaca multiple</t>
  </si>
  <si>
    <t>MEGANOX</t>
  </si>
  <si>
    <t>LAMOTRIGINA</t>
  </si>
  <si>
    <t>ETEX FARMACEUTICA</t>
  </si>
  <si>
    <t xml:space="preserve"> TAB. DISP. 100 MGX 30 FP</t>
  </si>
  <si>
    <t>POLONIA</t>
  </si>
  <si>
    <t xml:space="preserve"> PRINCIPIO ACTICO LAMOTRIGINA, PARA USO HUMANO</t>
  </si>
  <si>
    <t>ANTICONVULSIVANTES ANTIEPILEPTICO</t>
  </si>
  <si>
    <t>2016</t>
  </si>
  <si>
    <t>2016-06</t>
  </si>
  <si>
    <t>2016-3</t>
  </si>
  <si>
    <t>M03B0</t>
  </si>
  <si>
    <t>CLORSOXAZONA</t>
  </si>
  <si>
    <t>POLVO GDO.TECNICO</t>
  </si>
  <si>
    <t>TONG-F</t>
  </si>
  <si>
    <t>TAIWAN (FORMOSA</t>
  </si>
  <si>
    <t>29349990</t>
  </si>
  <si>
    <t>COMPUESTOS CUYA ESTRUCTURA CONTENGA CICLOS FENOTIAZINA,PARAUSO EN LA FABRICACIONDE MEDICAMENTOS</t>
  </si>
  <si>
    <t>CLORZOXAZONA</t>
  </si>
  <si>
    <t>MUSCULAR OSEO</t>
  </si>
  <si>
    <t>Relajantes musculares de accion central</t>
  </si>
  <si>
    <t>2011-12</t>
  </si>
  <si>
    <t>2011-4</t>
  </si>
  <si>
    <t>M01A1</t>
  </si>
  <si>
    <t>KETOPROFENO</t>
  </si>
  <si>
    <t>POLVO FARMACOPEA</t>
  </si>
  <si>
    <t>CHEMO LUGANO-F</t>
  </si>
  <si>
    <t>29339990</t>
  </si>
  <si>
    <t>Antirreumaticos no esteroides, simples</t>
  </si>
  <si>
    <t>VYTORIN</t>
  </si>
  <si>
    <t>EZETIMIBE, SIMVASTATINA</t>
  </si>
  <si>
    <t>10/40 MG</t>
  </si>
  <si>
    <t>10/40MG 28  CHI</t>
  </si>
  <si>
    <t>SINGAPUR</t>
  </si>
  <si>
    <t>PRINCIPIO ACTIVO EZETIMIBA / SIMVASTATINA, PARA USO HUMANO</t>
  </si>
  <si>
    <t>HIPOCOLESTEREMIANTE</t>
  </si>
  <si>
    <t>J01F0</t>
  </si>
  <si>
    <t>LINCOMICINA</t>
  </si>
  <si>
    <t>POLVOPROFARMACOPEA</t>
  </si>
  <si>
    <t>CHEMO</t>
  </si>
  <si>
    <t>29419050</t>
  </si>
  <si>
    <t>68-DIDEOXI-6-[[(1-METIL-4-PROPIL-2-PIRROLIDINIL)CARBO_NIL]-AMINO]-1-TIO-D-ERITRO-ALFA-D-GALACTO-OCTOPI_RANOCIDA</t>
  </si>
  <si>
    <t>Macrolidos y similares</t>
  </si>
  <si>
    <t>K01B3</t>
  </si>
  <si>
    <t>SOLUCION DEXTROSA</t>
  </si>
  <si>
    <t>HRB1023</t>
  </si>
  <si>
    <t>BAXTER-F</t>
  </si>
  <si>
    <t>CON CLORURO DE SODIO AL 0.45%,PARA USO MEDICO HUMANO DIALISIS ACONDICIONADO EN CAJASDE CARTON</t>
  </si>
  <si>
    <t>DEXTROSA AL 2.5%</t>
  </si>
  <si>
    <t>Soluciones de carbohidratos (&lt;10%)</t>
  </si>
  <si>
    <t>2019-05</t>
  </si>
  <si>
    <t>2019-2</t>
  </si>
  <si>
    <t xml:space="preserve"> NAN 1L COMFORTIS</t>
  </si>
  <si>
    <t xml:space="preserve"> A BASE DE LECHEMODIFICADA,EN CAJAS CON 12 TARROS DE 900 GRAMOS.</t>
  </si>
  <si>
    <t>PREPARACION ALIMENTICIA PARA LACTANTES</t>
  </si>
  <si>
    <t>N04A0</t>
  </si>
  <si>
    <t>CARBIDOPA</t>
  </si>
  <si>
    <t>SANITAS</t>
  </si>
  <si>
    <t>POLVO USP</t>
  </si>
  <si>
    <t>29280000</t>
  </si>
  <si>
    <t>PARA PRODUCIR MEDICAMENTOS</t>
  </si>
  <si>
    <t>Antiparkinsonianos</t>
  </si>
  <si>
    <t>CAPSULAS 150 MG</t>
  </si>
  <si>
    <t>PREGASTAR</t>
  </si>
  <si>
    <t>TURQUIA</t>
  </si>
  <si>
    <t>CAJITAS</t>
  </si>
  <si>
    <t>MEDICAMENTO USO HUMANOPREGABALINA</t>
  </si>
  <si>
    <t>ANTIEPILEPTICO</t>
  </si>
  <si>
    <t>2004-11</t>
  </si>
  <si>
    <t>PROFENID</t>
  </si>
  <si>
    <t>AVENTIS PHARMA</t>
  </si>
  <si>
    <t>PROFENID100MGX1COMPRIMIDO</t>
  </si>
  <si>
    <t>2021-02</t>
  </si>
  <si>
    <t>2021-1</t>
  </si>
  <si>
    <t>VALSARTAN</t>
  </si>
  <si>
    <t>COMPRIMIDO 320 MG</t>
  </si>
  <si>
    <t>TAREG FCT</t>
  </si>
  <si>
    <t>MEDICAMENTO PARA USOHUMANO, VALSARTAN</t>
  </si>
  <si>
    <t>2008-01</t>
  </si>
  <si>
    <t>2008-1</t>
  </si>
  <si>
    <t>N01A2</t>
  </si>
  <si>
    <t>PROPOFOL</t>
  </si>
  <si>
    <t>AL 1%</t>
  </si>
  <si>
    <t>100 ML</t>
  </si>
  <si>
    <t>PROPOFOL 1% MCT 100 ML</t>
  </si>
  <si>
    <t>FRESENIUS KABI-F</t>
  </si>
  <si>
    <t>INTREVENOSO,PROFILACTICO,DE USOHUMANO</t>
  </si>
  <si>
    <t>AGENTE ANESTESICO</t>
  </si>
  <si>
    <t>Inyectables anestesicos generales</t>
  </si>
  <si>
    <t>MEDICAMENTO HOMEOPATICO</t>
  </si>
  <si>
    <t>FARMACIAS TRIODO LTDA.</t>
  </si>
  <si>
    <t>CITRUS E FRUCTIBUS/CYDONIA EFR</t>
  </si>
  <si>
    <t>WALA-F</t>
  </si>
  <si>
    <t>UCTIBUSUSO HUMANO</t>
  </si>
  <si>
    <t>2006-12</t>
  </si>
  <si>
    <t>L01C0</t>
  </si>
  <si>
    <t>VINORELBINA</t>
  </si>
  <si>
    <t>BETA</t>
  </si>
  <si>
    <t>DE 50MGX 1 FCO AMPOLLAS</t>
  </si>
  <si>
    <t>PRINCIPIO ACTIVO: VINORELBINA,DE USO HUMANO</t>
  </si>
  <si>
    <t>ONCOLOGICO</t>
  </si>
  <si>
    <t>Alcaloides de la vinca</t>
  </si>
  <si>
    <t>2007-03</t>
  </si>
  <si>
    <t>2007-1</t>
  </si>
  <si>
    <t>TRIMEBUTINO</t>
  </si>
  <si>
    <t>PROFARMACOPEA</t>
  </si>
  <si>
    <t>29221990</t>
  </si>
  <si>
    <t>TRIMEBUTINO MALEATO</t>
  </si>
  <si>
    <t>2005-07</t>
  </si>
  <si>
    <t>H02A2</t>
  </si>
  <si>
    <t>AZACORTID</t>
  </si>
  <si>
    <t>DEFLAZACORT</t>
  </si>
  <si>
    <t>6 MG</t>
  </si>
  <si>
    <t>30043210</t>
  </si>
  <si>
    <t>AZACORTID6 MG X 20 COMPRIMIDOS</t>
  </si>
  <si>
    <t>Corticosteroides orales, simples</t>
  </si>
  <si>
    <t>2017-09</t>
  </si>
  <si>
    <t>A10B3</t>
  </si>
  <si>
    <t>GALVUS MET</t>
  </si>
  <si>
    <t>METFORMINA, VILDAGLIPTINA</t>
  </si>
  <si>
    <t>COMPRIMIDOS DE 50/500 MG</t>
  </si>
  <si>
    <t>MEDICAMENTO PARA USO HUMANOVILDAGLIPTINA-CLORHIDRATO DEMETFORMINA</t>
  </si>
  <si>
    <t>HIPOGLICEMIANTE</t>
  </si>
  <si>
    <t>Antidiabeticos combinados de sulfonilurea y biguanida</t>
  </si>
  <si>
    <t>2010-04</t>
  </si>
  <si>
    <t>BASF-F</t>
  </si>
  <si>
    <t>PARAFORMULAR MEDICAMENTOS</t>
  </si>
  <si>
    <t>PSEUDOEFEDRINA SULFATO</t>
  </si>
  <si>
    <t>2016-05</t>
  </si>
  <si>
    <t>2016-2</t>
  </si>
  <si>
    <t>29334900</t>
  </si>
  <si>
    <t>2021-04</t>
  </si>
  <si>
    <t>S01S0</t>
  </si>
  <si>
    <t>ACIDO HIALURONICO</t>
  </si>
  <si>
    <t>SODYAL</t>
  </si>
  <si>
    <t>EN GOTAS, CON ACIDO HIALURONICO, LUBRICA E HIDRATA, USO HUMANO</t>
  </si>
  <si>
    <t>SOLUCION OFTALMOLOGICA</t>
  </si>
  <si>
    <t>Ayudas quirurgicas oftalmicos</t>
  </si>
  <si>
    <t>2004-02</t>
  </si>
  <si>
    <t>MEDICAMENTOTERAPEUTICODEUSOHUMANO</t>
  </si>
  <si>
    <t>2010-11</t>
  </si>
  <si>
    <t>ILTUX</t>
  </si>
  <si>
    <t>OLMESARTAN MEDOXOMILO</t>
  </si>
  <si>
    <t>909787,40MG X 28 COMPRIMIDOS</t>
  </si>
  <si>
    <t>ACONDICIONADOS PARA LA VENTA AL PORMENOS DE USO HUMANO</t>
  </si>
  <si>
    <t>2017-07</t>
  </si>
  <si>
    <t>RATORIES LIMITED</t>
  </si>
  <si>
    <t>MOREPEN LABO</t>
  </si>
  <si>
    <t>POLVO, USPUSO FARMACEUTICO</t>
  </si>
  <si>
    <t>C01E0</t>
  </si>
  <si>
    <t>ISOSORBIDE</t>
  </si>
  <si>
    <t>ISOSORBIDE DINITRATO</t>
  </si>
  <si>
    <t>TABLETAS DE 10 MG.</t>
  </si>
  <si>
    <t>ISOSORBIDEDINITRATO.PARAUSOHUMANO</t>
  </si>
  <si>
    <t>Nitritos y nitratos</t>
  </si>
  <si>
    <t>2017-12</t>
  </si>
  <si>
    <t>2017-4</t>
  </si>
  <si>
    <t>A16A0</t>
  </si>
  <si>
    <t>MYOZYME</t>
  </si>
  <si>
    <t>ALGLUCOSIDASA</t>
  </si>
  <si>
    <t>PARA USOHUMANO</t>
  </si>
  <si>
    <t>PRINCIPIO ACTIVO ALGLUCOSIDASA ALFA, 50MG</t>
  </si>
  <si>
    <t>SUSTITUTO ENZIMATICOMYOZYME</t>
  </si>
  <si>
    <t>S/CL</t>
  </si>
  <si>
    <t>Otros Productos Digestivos Metabolismo</t>
  </si>
  <si>
    <t>ZITHROMAX</t>
  </si>
  <si>
    <t>AZITROMICINA</t>
  </si>
  <si>
    <t>500 MG</t>
  </si>
  <si>
    <t>AZITROMICINA, USO HUMANO,500MGX 3</t>
  </si>
  <si>
    <t>ANTIBIOTICO</t>
  </si>
  <si>
    <t>2005-02</t>
  </si>
  <si>
    <t>2005-1</t>
  </si>
  <si>
    <t>0.25</t>
  </si>
  <si>
    <t>CLORURODESODIOAL045%CAPACIDAD1000MLUSOMEDICO</t>
  </si>
  <si>
    <t>2016-02</t>
  </si>
  <si>
    <t>2016-1</t>
  </si>
  <si>
    <t>S01G0</t>
  </si>
  <si>
    <t>PATANOL</t>
  </si>
  <si>
    <t>OLOPATADINA</t>
  </si>
  <si>
    <t>FRASCO 2.5 ML - CLORHIDRATO DE</t>
  </si>
  <si>
    <t>PATANOL S</t>
  </si>
  <si>
    <t>OLOPATADINA 2.0 MG,CLORURO DEBENZALCONIO 0.1 MGACOND. VENTA POR MENOR, USOHUMANO</t>
  </si>
  <si>
    <t>ANTIINFLAMATORIO ANTIALERGICO</t>
  </si>
  <si>
    <t>Pareparaciones para el tratamiento de la conjuntivitis inespecifica</t>
  </si>
  <si>
    <t>2016-04</t>
  </si>
  <si>
    <t>2016-12</t>
  </si>
  <si>
    <t>2016-4</t>
  </si>
  <si>
    <t>C08A0</t>
  </si>
  <si>
    <t>ISOPTINA</t>
  </si>
  <si>
    <t>VERAPAMILO</t>
  </si>
  <si>
    <t>ABBOTT</t>
  </si>
  <si>
    <t>240MG X 20TABLETASPRINCIPIO ACTICO  VERAPAMILO, MEDICAMENTO TERAPEUTICO, PARA  USO HUMANO</t>
  </si>
  <si>
    <t>ISOPTINA SR</t>
  </si>
  <si>
    <t>ANTIANGINOSO</t>
  </si>
  <si>
    <t>Antagonistas del calcio, simple</t>
  </si>
  <si>
    <t>R04A0</t>
  </si>
  <si>
    <t>MENTHOLATUM</t>
  </si>
  <si>
    <t>ACEITE DE GAULTERIA, ALCANFOR, BORICO ACIDO, MENTOL, PINO</t>
  </si>
  <si>
    <t>DROGUERIA HOFMANN</t>
  </si>
  <si>
    <t>UNGÜENTO</t>
  </si>
  <si>
    <t>18 GR</t>
  </si>
  <si>
    <t>UNGUENTO/18 G</t>
  </si>
  <si>
    <t>T.M.C.-F</t>
  </si>
  <si>
    <t>PERU</t>
  </si>
  <si>
    <t>POMOS</t>
  </si>
  <si>
    <t>ACONDICIONADO PARA VENTA AL POR MENOR, USO HUMANO</t>
  </si>
  <si>
    <t>DESCONGESTIONANTE</t>
  </si>
  <si>
    <t>Revulsivos y otros inhalantes</t>
  </si>
  <si>
    <t>20MG 28CMP COMPRIMIDOS RECUBIERTOS</t>
  </si>
  <si>
    <t>PARA USO MEDICO HUMANO OLMESARTAN DOSIS ACONDICIONADO ENCAJA</t>
  </si>
  <si>
    <t>ANTIHIPERTENSIVO TRATAMIENTO HIPERTENSION ARTERIAL</t>
  </si>
  <si>
    <t>2014-09</t>
  </si>
  <si>
    <t>2014-3</t>
  </si>
  <si>
    <t>T01B0</t>
  </si>
  <si>
    <t>XENETIX</t>
  </si>
  <si>
    <t>YOBITRIDOL</t>
  </si>
  <si>
    <t>TECNOIMAGEN</t>
  </si>
  <si>
    <t>XENETIX 300 100 ML. + SUPPORTS</t>
  </si>
  <si>
    <t>GUERBET</t>
  </si>
  <si>
    <t>30063000</t>
  </si>
  <si>
    <t>MEDIOS DE CONTRASTE PARA EXAMEN RADIOLOGICO (NO IONICO) PARAUROGRAFIA Y ANGIOGRAFIA. PRESENTACION10 VIALS X 100 ML., PA</t>
  </si>
  <si>
    <t>XENETIX 350</t>
  </si>
  <si>
    <t>AGENTES DIAGNOSTICOS</t>
  </si>
  <si>
    <t>Angio-urografia ionica</t>
  </si>
  <si>
    <t>2015-04</t>
  </si>
  <si>
    <t>SOLUCION BICARBONATO</t>
  </si>
  <si>
    <t>BI BAG 5008 650 G</t>
  </si>
  <si>
    <t>FRESENIUS MEDICAL CARE-F</t>
  </si>
  <si>
    <t>28363000</t>
  </si>
  <si>
    <t>PARA LA PREPARACION DE CONCENTRADO LIQUIDO DEUSO MEDICINAL</t>
  </si>
  <si>
    <t>SOLUCION BICARBONATO EN POLVO</t>
  </si>
  <si>
    <t>2008-06</t>
  </si>
  <si>
    <t>M05X0</t>
  </si>
  <si>
    <t>HIPERFLEX FORTE</t>
  </si>
  <si>
    <t>CONDROITINA, GLUCOSAMINA</t>
  </si>
  <si>
    <t>SACHETS</t>
  </si>
  <si>
    <t>SACHET X 4.7G CIAL</t>
  </si>
  <si>
    <t>HIPERFLEX UD</t>
  </si>
  <si>
    <t>SOBRES</t>
  </si>
  <si>
    <t>ANTIARTROSICO</t>
  </si>
  <si>
    <t>Otros productos musculo-esqueleticos</t>
  </si>
  <si>
    <t>T01A0</t>
  </si>
  <si>
    <t>OMNISCAN</t>
  </si>
  <si>
    <t>GADODIAMIDA</t>
  </si>
  <si>
    <t>GENERAL ELECTRIC INTERNATIONAL</t>
  </si>
  <si>
    <t>OMNISCAN 0.5 MMOL/ML.</t>
  </si>
  <si>
    <t>GE-F</t>
  </si>
  <si>
    <t>IRLANDA</t>
  </si>
  <si>
    <t>PACK</t>
  </si>
  <si>
    <t>PARA LA TOMADE IMAGENES POR MEDIO DE SCANNER O RESONANCIA MAGNETICA</t>
  </si>
  <si>
    <t>MEDIOS DE CONTRASTE</t>
  </si>
  <si>
    <t>Angio-urografia bajo osmolar</t>
  </si>
  <si>
    <t>2022-12</t>
  </si>
  <si>
    <t>2022-4</t>
  </si>
  <si>
    <t>J02A0</t>
  </si>
  <si>
    <t>TERBINAFINA</t>
  </si>
  <si>
    <t>SOLUCION TOPICA PARA ATOMIZACION 1% 10ML</t>
  </si>
  <si>
    <t>DICIL</t>
  </si>
  <si>
    <t>MEDICAMENTO DOSIFICADO DE USOHUMANO, PRINCIPIO ACTIVO TERBINAFINA CLORHIDRATO</t>
  </si>
  <si>
    <t>ANTIMICOTICO</t>
  </si>
  <si>
    <t>Agentes para infecciones fungicas sistemicas</t>
  </si>
  <si>
    <t>2011-08</t>
  </si>
  <si>
    <t>M03A0</t>
  </si>
  <si>
    <t>TRACRIUM</t>
  </si>
  <si>
    <t>ATRACURIO BESILATO</t>
  </si>
  <si>
    <t>GLAXOSMITHKLINE</t>
  </si>
  <si>
    <t>2,5 ML</t>
  </si>
  <si>
    <t>10 MG/ML X 2.5ML X 5 FP</t>
  </si>
  <si>
    <t>TRACRIUM INJ</t>
  </si>
  <si>
    <t>PRINCIPIO ACTIVO ATRACURIO BESILATO, MEDICAMENTO DE USO HUMANO</t>
  </si>
  <si>
    <t>Relajantes musculares de accion periferica</t>
  </si>
  <si>
    <t>FLIXOTIDE</t>
  </si>
  <si>
    <t>FLUTICASONA</t>
  </si>
  <si>
    <t>BRONCODILATADOR INH 134A 125MC</t>
  </si>
  <si>
    <t>FLUTICASONA, 1.67 MG/G 1,1,1,2-TETRAFLUOROETANO99.66-99.91%</t>
  </si>
  <si>
    <t>BRONCODILATADOR ANTIASMATICO</t>
  </si>
  <si>
    <t>A02A1</t>
  </si>
  <si>
    <t>BICARBONATO DE SODIO</t>
  </si>
  <si>
    <t>PHARMA BRAND HOSTING S.A.</t>
  </si>
  <si>
    <t>SINUS RINSE KIT 60SACHETS</t>
  </si>
  <si>
    <t>NEILMED-F</t>
  </si>
  <si>
    <t>PARA USO MEDICO HUMANO FARMACIA BASE CLORURO SODIO-BICARBONATO, DOSIS CAJA</t>
  </si>
  <si>
    <t>DISPOSITIVO DE IRRIGACION NASAL</t>
  </si>
  <si>
    <t>Antiacidos simples</t>
  </si>
  <si>
    <t>2012-09</t>
  </si>
  <si>
    <t>L03B1</t>
  </si>
  <si>
    <t>INTRON A</t>
  </si>
  <si>
    <t>INTERFERON ALFA 2 B</t>
  </si>
  <si>
    <t>18 M IU</t>
  </si>
  <si>
    <t>INJ. PEN 30MIU(6X5) 1.2 ML 1 S</t>
  </si>
  <si>
    <t>INTRON-A</t>
  </si>
  <si>
    <t>30021010</t>
  </si>
  <si>
    <t>PRINCIPIO ACTIVO INTERFERON ALFA 2 B, PARAUSO HUMANO</t>
  </si>
  <si>
    <t>INMUNOMODULADORES ANTIPROLIFERATIVOS</t>
  </si>
  <si>
    <t>Interferones, Alfa</t>
  </si>
  <si>
    <t>2015-05</t>
  </si>
  <si>
    <t>2015-2</t>
  </si>
  <si>
    <t>L04A0</t>
  </si>
  <si>
    <t>TOFACITINIB</t>
  </si>
  <si>
    <t>ORAL SOLUTION 1MG</t>
  </si>
  <si>
    <t>MAC-F</t>
  </si>
  <si>
    <t>TRATAMIENTO ARTITRISAL</t>
  </si>
  <si>
    <t xml:space="preserve">PRINCIPIO ACTIVO TOFACITINIB, MEDICAMENTO USO HUMANO </t>
  </si>
  <si>
    <t>Agentes inmunosupresores</t>
  </si>
  <si>
    <t>2016-10</t>
  </si>
  <si>
    <t>C01C1</t>
  </si>
  <si>
    <t>NOREPINEFRINA</t>
  </si>
  <si>
    <t>ENAMPOLLAS DE 4MG/4ML</t>
  </si>
  <si>
    <t>VITROFARMA-F</t>
  </si>
  <si>
    <t>MEDICAMENTO DE USO HUMANO</t>
  </si>
  <si>
    <t>NOREPRINEFRINA</t>
  </si>
  <si>
    <t>Estimulantes cardiacos excluidos agentes dopaminergicos</t>
  </si>
  <si>
    <t>2015-12</t>
  </si>
  <si>
    <t>2015-4</t>
  </si>
  <si>
    <t>HRB1302</t>
  </si>
  <si>
    <t>SOLUCION INYECTABLE, PARA USOMEDICO HUMANO</t>
  </si>
  <si>
    <t>CLORURO DE SODIO AL 0.9% USP</t>
  </si>
  <si>
    <t>LEVOBUPIVACAINA</t>
  </si>
  <si>
    <t>PRINCIPIO ACTIVO LEVOBUPIVACAINE</t>
  </si>
  <si>
    <t>1.25MG/ML 100ML</t>
  </si>
  <si>
    <t>NORUEGA</t>
  </si>
  <si>
    <t>PARA HUSO HUMANO</t>
  </si>
  <si>
    <t>ANESTESICOF.-F</t>
  </si>
  <si>
    <t>EXPOFARMA</t>
  </si>
  <si>
    <t>INYECTABLE 100MG</t>
  </si>
  <si>
    <t>ABASES DE KETOPROFENO,MEDICAMENTO DOSIFICADO Y ACONDICIONADOPARA LA VENTA AL POR MENOR,USOHUMANO</t>
  </si>
  <si>
    <t>ANALGESICO ANTI-INFLAMATORIO</t>
  </si>
  <si>
    <t>2014-11</t>
  </si>
  <si>
    <t>K01A7</t>
  </si>
  <si>
    <t>SOLUCION RINGER LACTATO</t>
  </si>
  <si>
    <t>500ML</t>
  </si>
  <si>
    <t>RINGERLACTATO</t>
  </si>
  <si>
    <t>PRINCIPIO ACTIVO CALCIO CLORURO, POTACIO CLORURO, SODIO CLORURO, SODIO LACTATO. PARA USO HUMANO</t>
  </si>
  <si>
    <t>SOLUCIONES PARENTERALES</t>
  </si>
  <si>
    <t>Solucion Ringer lactada</t>
  </si>
  <si>
    <t>COMBIGAN</t>
  </si>
  <si>
    <t>TRIMONOL</t>
  </si>
  <si>
    <t>93495CE DE10 ML</t>
  </si>
  <si>
    <t>CONTIENE MALEATO DE TRIMOLOL, PRIMONIDINA, TARTRATO SOLUCION OFTALMICA USO HUMANO</t>
  </si>
  <si>
    <t>2012-02</t>
  </si>
  <si>
    <t>2012-1</t>
  </si>
  <si>
    <t>20 ML</t>
  </si>
  <si>
    <t>AL 0.9%</t>
  </si>
  <si>
    <t>MALASIA</t>
  </si>
  <si>
    <t>PARA USO EN MEDICINA HUMANA</t>
  </si>
  <si>
    <t>CLORURO DE SODIO</t>
  </si>
  <si>
    <t>2021-08</t>
  </si>
  <si>
    <t>ENSURE</t>
  </si>
  <si>
    <t>ADN</t>
  </si>
  <si>
    <t>ALIMENTO ENTERAL, PARA CONSUMOHUMANO</t>
  </si>
  <si>
    <t>ENSURE NG VAINILLA</t>
  </si>
  <si>
    <t>PREPARACION ALIMENTICIAABBOTT-F</t>
  </si>
  <si>
    <t>2016-01</t>
  </si>
  <si>
    <t>SOLUCION DIANEAL, DEXTROSA</t>
  </si>
  <si>
    <t>VBB4983</t>
  </si>
  <si>
    <t>PARA DIALISISPERITONEAL, DE USO MEDICO HUMANO</t>
  </si>
  <si>
    <t>DIANEAL 6L PD2 2.5% DEXTROSA</t>
  </si>
  <si>
    <t>DINAFLEX DUO</t>
  </si>
  <si>
    <t>CONDROITINSULFURICO ACIDO, GLUCOSAMINA</t>
  </si>
  <si>
    <t>1,5 GR</t>
  </si>
  <si>
    <t>CAJAS X 30 SOBRES X 1500MG</t>
  </si>
  <si>
    <t>DINAFLEX DUO FORTE</t>
  </si>
  <si>
    <t>MEDICAMENTO A BASE DE SULFATODE GLUCOSAMINA X 1500MG DE USOHUMANO</t>
  </si>
  <si>
    <t>2009-07</t>
  </si>
  <si>
    <t>B03A1</t>
  </si>
  <si>
    <t>FISIOFER</t>
  </si>
  <si>
    <t>COMPLEJO HIERRO SUCCINIL-PROTEINA</t>
  </si>
  <si>
    <t>LABOMED</t>
  </si>
  <si>
    <t>15 ML VIAL X 20</t>
  </si>
  <si>
    <t>ITALFARMACO-F</t>
  </si>
  <si>
    <t>MEDICAMENTO DE USO HUMANO A BASE DE HIERROPROTEIN,PARA LA VENTA POR MENOR</t>
  </si>
  <si>
    <t>Hierro simple</t>
  </si>
  <si>
    <t>2017-06</t>
  </si>
  <si>
    <t>LIDOCAINA</t>
  </si>
  <si>
    <t>EN POLVO, USP</t>
  </si>
  <si>
    <t>O.B.V-F</t>
  </si>
  <si>
    <t>LIDOCAINA CLORHIDRATO</t>
  </si>
  <si>
    <t>PARA ELABORACION DE MEDICAMENTOS</t>
  </si>
  <si>
    <t>2018-01</t>
  </si>
  <si>
    <t>C09A0</t>
  </si>
  <si>
    <t>ENALAPRIL</t>
  </si>
  <si>
    <t>TABLETA DE 10MG</t>
  </si>
  <si>
    <t>EMIL-F</t>
  </si>
  <si>
    <t>ANTIHIPERTENSIVO,INHIBIDOR DE LA ENZIMA CONVERTIDORA DE ANGIOTENSINA, USO HUMANO</t>
  </si>
  <si>
    <t>ENALAPRIL MALEATO</t>
  </si>
  <si>
    <t>Inhibidores ECA simple</t>
  </si>
  <si>
    <t>GEMCITABINA</t>
  </si>
  <si>
    <t>200 MG</t>
  </si>
  <si>
    <t>LIOFILIZADO SOLUCION INYECTABLE PACIENTE CANCER MAMA METASTASICO</t>
  </si>
  <si>
    <t>GEMZAR FINJ 200MG/10ML X 1VIAL</t>
  </si>
  <si>
    <t>PARA USO MEDICO HUMANOGEMCITABINA DOSIS ACONDICIONADO EN CAJA</t>
  </si>
  <si>
    <t>ANTINEOPLASICO QUIMIOTERAPICO</t>
  </si>
  <si>
    <t>2020-06</t>
  </si>
  <si>
    <t>2020-2</t>
  </si>
  <si>
    <t>SARILUMAB</t>
  </si>
  <si>
    <t>SAR153191/175MG/INYECTABLE</t>
  </si>
  <si>
    <t>KIT</t>
  </si>
  <si>
    <t xml:space="preserve"> PARA ESTUDIO CLINICO</t>
  </si>
  <si>
    <t>VACUNA PARA TRATAMIENTO COVID-19</t>
  </si>
  <si>
    <t>2016-11</t>
  </si>
  <si>
    <t>OS</t>
  </si>
  <si>
    <t>DISP. TAB 50MG X30 FPPRINCIPIO ACTIVO LAMOTRIGINA, PARA USO HUMANO</t>
  </si>
  <si>
    <t>ANTICONVULSIVANTES ANTIEPILEPTIC</t>
  </si>
  <si>
    <t>D07A0</t>
  </si>
  <si>
    <t>HIDROCORTISONA</t>
  </si>
  <si>
    <t>DE 100MG</t>
  </si>
  <si>
    <t>LOS DEMAS, QUE CONTENGAN HORMONAS CORTICOSTEROIDES, PARAUSO HUMANO</t>
  </si>
  <si>
    <t>HIDROCORTISOMA</t>
  </si>
  <si>
    <t>Corticosteroides topicos simples</t>
  </si>
  <si>
    <t>2006-04</t>
  </si>
  <si>
    <t>TELZIR</t>
  </si>
  <si>
    <t>FOSAMPRENAVIR</t>
  </si>
  <si>
    <t>700 MG</t>
  </si>
  <si>
    <t>TABLETAS DE 700MG X 60 FP</t>
  </si>
  <si>
    <t>PRICIPIO ACTIVO FOSAMPRENAVIRCALCICO</t>
  </si>
  <si>
    <t>ANTIVIRAL SISTEMICO</t>
  </si>
  <si>
    <t>2023-02</t>
  </si>
  <si>
    <t>2023-1</t>
  </si>
  <si>
    <t>L01X3</t>
  </si>
  <si>
    <t>ZOLBETUXIMAB</t>
  </si>
  <si>
    <t>PAREXEL INTERNATIONAL</t>
  </si>
  <si>
    <t>105 MG</t>
  </si>
  <si>
    <t>POLVO LIOFILISADO</t>
  </si>
  <si>
    <t>ALMAC-F</t>
  </si>
  <si>
    <t>A BASE DE ZOLBETUXIMAB 105 MG PARA TRATAMIENTO DE ADENOCARCINOMAS GASTROINTESTINAL DE USO HUMANO</t>
  </si>
  <si>
    <t>ANTICUERPO MONOCLONAL</t>
  </si>
  <si>
    <t>Anticuerpo monoclonal Antineoplasico</t>
  </si>
  <si>
    <t>USO MEDICO HUMANO DIALISIS ACONDICIONADO ENCAJA CARTON</t>
  </si>
  <si>
    <t>2006-11</t>
  </si>
  <si>
    <t>ZOLBEN</t>
  </si>
  <si>
    <t>COMPRIMIDO DE 500 MG</t>
  </si>
  <si>
    <t>POLVO, EP</t>
  </si>
  <si>
    <t>29214900</t>
  </si>
  <si>
    <t>TERBINAFINA CLORHIDRATO</t>
  </si>
  <si>
    <t>2016-08</t>
  </si>
  <si>
    <t>L01X2</t>
  </si>
  <si>
    <t>CARBOPLATINO</t>
  </si>
  <si>
    <t>AMPOYA INYECTABLE 10 MG/ML</t>
  </si>
  <si>
    <t>AUSTRALIA</t>
  </si>
  <si>
    <t>ANTINEOPLASICOCARBOPLATIN SS</t>
  </si>
  <si>
    <t>Compuestos de Platino</t>
  </si>
  <si>
    <t>2019-06</t>
  </si>
  <si>
    <t>LOSARTAN</t>
  </si>
  <si>
    <t xml:space="preserve"> LOSARTAN TAB. 50MG+12.5 MG (3X10)</t>
  </si>
  <si>
    <t xml:space="preserve"> MEDICAMENTOANTAGONISTA DE LOS RECEP. DE ANGIOTENSINA</t>
  </si>
  <si>
    <t>2018-12</t>
  </si>
  <si>
    <t>R03F1</t>
  </si>
  <si>
    <t>BREXOTIDE</t>
  </si>
  <si>
    <t>FLUTICASONA, SALMETEROL</t>
  </si>
  <si>
    <t>25/125 MCG</t>
  </si>
  <si>
    <t xml:space="preserve"> INH 25/125MCG 120D</t>
  </si>
  <si>
    <t xml:space="preserve"> PRINCIPIO ACTIVO FLUTICASONA-SALMETEROL, PARA USO HUMANO  TETRAFLUOROE 99.6 - 99.83%</t>
  </si>
  <si>
    <t>Combinacion estimulante beta 2 Inhalantes</t>
  </si>
  <si>
    <t>2015-06</t>
  </si>
  <si>
    <t>IMPLICANE</t>
  </si>
  <si>
    <t>SERTRALINA</t>
  </si>
  <si>
    <t>100MG 20CMP COMPRIMIDOS</t>
  </si>
  <si>
    <t>PARA USO MEDICO HUMANO SERTRALINA DOSIS ACONDICIONADA CAJATRATAMIENTO DESORDEN OBSESIVO COMPULSIVO</t>
  </si>
  <si>
    <t>ANTIDEPRESIVO</t>
  </si>
  <si>
    <t>GLUCERNA II</t>
  </si>
  <si>
    <t>NUTRICIONAL,ENENVASESDE900GRAMOSC/U.,PARAPERSONASCONPROBLEMASDENUTRICION</t>
  </si>
  <si>
    <t>VAINILLA</t>
  </si>
  <si>
    <t>COMPLEMENTO ALIMENTICIOGLUCERNA</t>
  </si>
  <si>
    <t>J05C3</t>
  </si>
  <si>
    <t>VIRAMUNE</t>
  </si>
  <si>
    <t>NEVIRAPINA</t>
  </si>
  <si>
    <t>TABS 60/20MG BOTTLE RCH COMPRI</t>
  </si>
  <si>
    <t>MIDOSPARA USO MEDICO HUMANO NEVIRAPINA DOSIS 200MG X DIA ACONDICIONADA EN CAJAANTIVIRAL INHIBIDOR NO NUCLEOSIDICO DE TRA</t>
  </si>
  <si>
    <t>ANTIVIRAL INHIBIDOR NO NUCL.TRANS.INMUNODEF.VIH</t>
  </si>
  <si>
    <t>Inhibidores de nucleosidos no invertidos transcriptasa</t>
  </si>
  <si>
    <t>BUDESONIDA, FORMOTEROL</t>
  </si>
  <si>
    <t>ITF FARMA CHILE</t>
  </si>
  <si>
    <t>NOMBRE: FO</t>
  </si>
  <si>
    <t>RBUDEN 160/4.5 MCG, PARA TRATAMIENTO DE ASMA, DE ACCION PROLONGADAPARA USO HUMANO</t>
  </si>
  <si>
    <t>MEDICAMENTO</t>
  </si>
  <si>
    <t>BIOSYNTEC</t>
  </si>
  <si>
    <t>250/50 POLVO INHEXP</t>
  </si>
  <si>
    <t>DUOXTEN</t>
  </si>
  <si>
    <t>PARA USO MEDICO HUMANO SALMETEROLY FLUTICASONA DOSISACONDICIONADO CAJA</t>
  </si>
  <si>
    <t>AGENTE CONTRA PADECIMIENTOS</t>
  </si>
  <si>
    <t>A04A9</t>
  </si>
  <si>
    <t>BONAMINA</t>
  </si>
  <si>
    <t>MECLIZINA</t>
  </si>
  <si>
    <t>CANADA</t>
  </si>
  <si>
    <t>BASE:MECLIZINAHCL,USOHUMANO</t>
  </si>
  <si>
    <t>Otros antiemeticos y antinauseantes</t>
  </si>
  <si>
    <t>2022-10</t>
  </si>
  <si>
    <t>BIBAG 4008 650G</t>
  </si>
  <si>
    <t>FRESENIUS-F</t>
  </si>
  <si>
    <t>USO MEDICINAL PARA PREPARAR SOLUCIONCONCENTRADA LIQUIDA D/MAQUINAE/BOLSA</t>
  </si>
  <si>
    <t xml:space="preserve">BICARBONATO EN POLVO </t>
  </si>
  <si>
    <t>2011-10</t>
  </si>
  <si>
    <t>TANSSEL</t>
  </si>
  <si>
    <t>OLANZAPINA</t>
  </si>
  <si>
    <t>BIOCROSS S.A.</t>
  </si>
  <si>
    <t>"TANSSEL TABS" (OLANZAPINA 10M</t>
  </si>
  <si>
    <t>BIOCROSS*PHARMA</t>
  </si>
  <si>
    <t>GUATEMALA</t>
  </si>
  <si>
    <t>G - C X 30)ACONDICIONADO PARAVENTA AL POR MENOR,MEDICAMENTODE USO HUMANO</t>
  </si>
  <si>
    <t>ANTIESQUIZOFRENICO</t>
  </si>
  <si>
    <t>BUSCAPINA</t>
  </si>
  <si>
    <t>ESCOPOLAMINA BUTIL HIDROXIDO</t>
  </si>
  <si>
    <t xml:space="preserve"> 10MG CAP  CAPSULASBLANDAS</t>
  </si>
  <si>
    <t xml:space="preserve"> BUSCAPINA PERLAS</t>
  </si>
  <si>
    <t xml:space="preserve"> PARA USO MEDICO HUMANO BROMURO DE HIOSCINA DOSIS ACONDICIONADA EN CAJA</t>
  </si>
  <si>
    <t>ANTIESPASMODICO ABDOMINAL ANTICOLINERGICO PARA DOLORES</t>
  </si>
  <si>
    <t>2005-04</t>
  </si>
  <si>
    <t>H04B0</t>
  </si>
  <si>
    <t>GLUCAGON</t>
  </si>
  <si>
    <t>FRASCO-AMPOLLA1MG</t>
  </si>
  <si>
    <t>GLUCAGEN</t>
  </si>
  <si>
    <t>MEDICAMENTODOSIFICADODEUSOHUMANOPRINCIPIOACTIVO-GLUCAGON</t>
  </si>
  <si>
    <t>ANTI-REACCIONESHIPOGLUCEMICAS</t>
  </si>
  <si>
    <t>Glucagon</t>
  </si>
  <si>
    <t>2006-07</t>
  </si>
  <si>
    <t>2006-3</t>
  </si>
  <si>
    <t>GOVAL</t>
  </si>
  <si>
    <t>1MG X 30 COMPRIMIDOS</t>
  </si>
  <si>
    <t>MEDICAMENTO DOSIFICADO DE USOHUMANO, PRINCIPIO ACTIVO- RISPERIDONA</t>
  </si>
  <si>
    <t>ANTIPSICOTICO NEUROLEPTICOS</t>
  </si>
  <si>
    <t>2005-03</t>
  </si>
  <si>
    <t>FENITOINA SODICA</t>
  </si>
  <si>
    <t>POLVO GRADO USP 25</t>
  </si>
  <si>
    <t>SCHUTZ</t>
  </si>
  <si>
    <t>29332100</t>
  </si>
  <si>
    <t>5 5-DIPHENYL-2 4-IMIDAZOLIDINEDIONE FENILHIDANTOINA   USO HUO</t>
  </si>
  <si>
    <t>IBUPROFENO</t>
  </si>
  <si>
    <t>FARMACEUTICA ESAN LTDA.</t>
  </si>
  <si>
    <t>IBUPROFENO SP 40  25 GRADO  29 MICRONES  400/1201/18/A-0465M</t>
  </si>
  <si>
    <t>IOLCHEMICALS-F</t>
  </si>
  <si>
    <t>2006-08</t>
  </si>
  <si>
    <t>AGENCIAS D/REPRESENT</t>
  </si>
  <si>
    <t>MICROCAPSULAS</t>
  </si>
  <si>
    <t>MALLINCKRODT</t>
  </si>
  <si>
    <t>29242990</t>
  </si>
  <si>
    <t>PARA USO FARMACEUTICO</t>
  </si>
  <si>
    <t>ACETAMINOFENO</t>
  </si>
  <si>
    <t>CHEMO S.A-F</t>
  </si>
  <si>
    <t>PRODUCIR MEDICAMENTOS</t>
  </si>
  <si>
    <t>2007-06</t>
  </si>
  <si>
    <t>K01D1</t>
  </si>
  <si>
    <t>EMULSION DE LIPIDOS</t>
  </si>
  <si>
    <t>SOLUCION LIPIDICA</t>
  </si>
  <si>
    <t>AL 20%</t>
  </si>
  <si>
    <t>FRESENIUS-FMCT 20% 500ML. MX</t>
  </si>
  <si>
    <t>Emulsiones grasas,incluidos todos los productos de nutricion parenteral</t>
  </si>
  <si>
    <t>2007-02</t>
  </si>
  <si>
    <t>S01F0</t>
  </si>
  <si>
    <t>MYDRIACYL</t>
  </si>
  <si>
    <t>TROPICAMIDA</t>
  </si>
  <si>
    <t>15 ML</t>
  </si>
  <si>
    <t>SOLUCION ACUOSA</t>
  </si>
  <si>
    <t>USO HUMANO ACONDICIONADO VENTAMENOR SIN OTRO PRODUCTO FRASCO 15ML</t>
  </si>
  <si>
    <t>MIDRIATICO OFTALMICO</t>
  </si>
  <si>
    <t>Midriaticos y cicloplegicos</t>
  </si>
  <si>
    <t>ATENOLOL</t>
  </si>
  <si>
    <t xml:space="preserve"> POLVO, BP/USP/EP</t>
  </si>
  <si>
    <t xml:space="preserve"> PROTOCHEMICALS-F</t>
  </si>
  <si>
    <t>CETRAXAL</t>
  </si>
  <si>
    <t>CIPROFLOXACINO, FLUOCINOLONA</t>
  </si>
  <si>
    <t>3/0.25 10ML  FAES 10 ML</t>
  </si>
  <si>
    <t>CETRAXAL PLUS</t>
  </si>
  <si>
    <t>PARA USOMEDICO HUMANO FLUOCINOLONA CIPROFLOXACINO DOSIS EN CAJA</t>
  </si>
  <si>
    <t>ANTIBIOTICO FLUOROQUINOLONA PARAUSO OTICO</t>
  </si>
  <si>
    <t>2015-08</t>
  </si>
  <si>
    <t>SOLUCION PARA DIALISISPERITONEAL, DE USO MEDICO HUMANO</t>
  </si>
  <si>
    <t>DIANEAL 6L PD2 1.5%</t>
  </si>
  <si>
    <t>2005-12</t>
  </si>
  <si>
    <t>700MGX60FP</t>
  </si>
  <si>
    <t>TELZIRTAB</t>
  </si>
  <si>
    <t>MEDICAMENTODEUSOHUMANO</t>
  </si>
  <si>
    <t>RETROVIRAL</t>
  </si>
  <si>
    <t>2013-02</t>
  </si>
  <si>
    <t>CLARIBAY</t>
  </si>
  <si>
    <t>CLARITROMICINA</t>
  </si>
  <si>
    <t>1 X 2 COMPRIMIDOS. DE 500MG</t>
  </si>
  <si>
    <t>EL SALVADOR</t>
  </si>
  <si>
    <t>PRINCIPIOACTIVO CLARITROMICINA, PARA USO HUMANO</t>
  </si>
  <si>
    <t>J01G1</t>
  </si>
  <si>
    <t>AVELOX</t>
  </si>
  <si>
    <t>MOXIFLOXACINA</t>
  </si>
  <si>
    <t>400 MG</t>
  </si>
  <si>
    <t>EN TABLETAS DE 400MG X 7COMP</t>
  </si>
  <si>
    <t>A BASE MOXIFLOXACINO, PARA USOHUMANO</t>
  </si>
  <si>
    <t>ANTIBACTERIANO</t>
  </si>
  <si>
    <t>Fluorquinolonas orales</t>
  </si>
  <si>
    <t>2023-06</t>
  </si>
  <si>
    <t>N07D1</t>
  </si>
  <si>
    <t>DONEPECILO</t>
  </si>
  <si>
    <t>DONEPEZIL</t>
  </si>
  <si>
    <t>TERAPICO PARA EL ALZHEIMERDONAPTABLETAS 10MG (3X10 DE DONEPENZILMEDICAMENTO DE USO HUMANP</t>
  </si>
  <si>
    <t>Productos Anti.Alzheimer inhibidores de Colinesterasa</t>
  </si>
  <si>
    <t>2021-07</t>
  </si>
  <si>
    <t>J01C1</t>
  </si>
  <si>
    <t>AMOXICILINA, ACIDO CLAVULANICO</t>
  </si>
  <si>
    <t>AMOXICILINA Y  CLAVUNALATE POT. TABLETAS 625MG (2X10)</t>
  </si>
  <si>
    <t>ALKEM LABORATORIESLTD-F</t>
  </si>
  <si>
    <t>MEDICAMENTOS QUE CONTENGAN PENICILINA</t>
  </si>
  <si>
    <t>Penicilinas de amplio espectro, orales</t>
  </si>
  <si>
    <t>INSUMAN</t>
  </si>
  <si>
    <t>LENTA 100 IU</t>
  </si>
  <si>
    <t>INSUMAN N</t>
  </si>
  <si>
    <t>HIPOGLICEMIANTE ANTIDIABETICO</t>
  </si>
  <si>
    <t>2010-08</t>
  </si>
  <si>
    <t>2010-3</t>
  </si>
  <si>
    <t>MODAFINILO</t>
  </si>
  <si>
    <t>MODAFINIL</t>
  </si>
  <si>
    <t>29309099</t>
  </si>
  <si>
    <t>EN POLVO, DROGA, TIOCOMPUESTOORGANICO</t>
  </si>
  <si>
    <t>PSICOESTIMULANTE</t>
  </si>
  <si>
    <t>CONCENTRADO OLEOSO NATURAL</t>
  </si>
  <si>
    <t>LIQUIDO, PROFARMACOPEA</t>
  </si>
  <si>
    <t>GAVETECO-F</t>
  </si>
  <si>
    <t>29369000</t>
  </si>
  <si>
    <t>DE VITAMINA A Y D, PARA FORMULAR MEDICAMENTOS</t>
  </si>
  <si>
    <t>2020-08</t>
  </si>
  <si>
    <t>2020-3</t>
  </si>
  <si>
    <t>S01X2</t>
  </si>
  <si>
    <t>HYPROMELOSE AL 0.7%</t>
  </si>
  <si>
    <t>AUROLAB-F</t>
  </si>
  <si>
    <t>ESTERIL SUSTITUTO DE LAGRIMAS EN FRASCOS DE 10 ML LOS DEMAS PARA USO HUMANO</t>
  </si>
  <si>
    <t>SOLUCION OFTALMOLIGICA</t>
  </si>
  <si>
    <t>Otros oftalmologicos, topicos</t>
  </si>
  <si>
    <t>2018-11</t>
  </si>
  <si>
    <t xml:space="preserve"> GRANLOS</t>
  </si>
  <si>
    <t>SALINEN AUSTRIA-F</t>
  </si>
  <si>
    <t>BOLSAS</t>
  </si>
  <si>
    <t xml:space="preserve"> PARA USO EN LIMPIEZA DE MAQUINA DE HEMODIALISIS,EN BOLSAS DE 25 KGS.C/U</t>
  </si>
  <si>
    <t>2010-01</t>
  </si>
  <si>
    <t>2010-1</t>
  </si>
  <si>
    <t>EN POLVO,PROFARMACOPEA</t>
  </si>
  <si>
    <t>29224900</t>
  </si>
  <si>
    <t>COMPRIMIDOS 100MG X 2 UNID. MM</t>
  </si>
  <si>
    <t>QUEPIMAX</t>
  </si>
  <si>
    <t>ANSIOLITICO-ATIPICO</t>
  </si>
  <si>
    <t>MOMETASONA</t>
  </si>
  <si>
    <t>20DOSIS MM 50MG/100ML</t>
  </si>
  <si>
    <t>PLUSTER</t>
  </si>
  <si>
    <t>PRINCIPIOACTIVO CORTICOIDE, MOMETASONAFUROATO, PARA CONSUMOHUMANO</t>
  </si>
  <si>
    <t>ANTIALERGICO NASAL</t>
  </si>
  <si>
    <t>2004-10</t>
  </si>
  <si>
    <t>2.5MG</t>
  </si>
  <si>
    <t>CAJA X 1 UNIDS</t>
  </si>
  <si>
    <t>BETOPTIC</t>
  </si>
  <si>
    <t>BETAXOLOL</t>
  </si>
  <si>
    <t>BETOPTIC S, SOLUCION ACUOSA</t>
  </si>
  <si>
    <t>ALCON-F</t>
  </si>
  <si>
    <t>USO HUMANO ACONDICIONADO VENTAMENOR SIN OTRO PRODUCTO FRASCO 5ML</t>
  </si>
  <si>
    <t>ANTIGLAUCOMATOSO OFTALMICO</t>
  </si>
  <si>
    <t>2010-07</t>
  </si>
  <si>
    <t>D06A0</t>
  </si>
  <si>
    <t>MUPIROCINA</t>
  </si>
  <si>
    <t>HUNGRIA</t>
  </si>
  <si>
    <t>29419090</t>
  </si>
  <si>
    <t>MUPIROCIN</t>
  </si>
  <si>
    <t>Antibioticos topicos simples y/o sulfonamidas</t>
  </si>
  <si>
    <t>2022-06</t>
  </si>
  <si>
    <t>VERICIGUAT</t>
  </si>
  <si>
    <t>COMPRIMIDOS 5 MG</t>
  </si>
  <si>
    <t>VERQUVO</t>
  </si>
  <si>
    <t>CAJA</t>
  </si>
  <si>
    <t>PRINCIO ACTIVO VERICIGUAT MICRONIZADO 5MG USADO ENENFERMEDADES CARDIACAS DE ADMINISTRACION ORAL, DE USO HUMANO</t>
  </si>
  <si>
    <t>VASODITADOR</t>
  </si>
  <si>
    <t>C07B1</t>
  </si>
  <si>
    <t>CORENTEL</t>
  </si>
  <si>
    <t>BISOPROLOL, HIDROCLOROTIAZIDA</t>
  </si>
  <si>
    <t xml:space="preserve"> COMPRIMIDOS RECUBIERTOS DE 5 MG POR 2 UNIDADES</t>
  </si>
  <si>
    <t xml:space="preserve"> MEDICAMENTO DOSIFICADO, DE USO HUMANO, PRINCIPIO ACTIVO BISOPROLOL FUMARATO</t>
  </si>
  <si>
    <t>Combinaciones con antihipertensores y/o diureticos</t>
  </si>
  <si>
    <t>TABLETAS DE 100MG</t>
  </si>
  <si>
    <t>QUITIPIN 100</t>
  </si>
  <si>
    <t>PRINCIPIO ACTIVO: QUETIAPINA FUMARATO, SINACONDICIONAR A LAVENTA AL PORMENOR (A GRANEL),DE USO HUMANO</t>
  </si>
  <si>
    <t>ANTI PSICOTICO</t>
  </si>
  <si>
    <t>RIDER</t>
  </si>
  <si>
    <t>50MG.</t>
  </si>
  <si>
    <t>TABLETAS</t>
  </si>
  <si>
    <t>BASE: CITRATO DE SILDENAFIL,MED.SIN ACOND.PARA LA VENTA AL POR MENOR,USO HUMANO,EN TAMBORES.</t>
  </si>
  <si>
    <t>VASODILATADOR</t>
  </si>
  <si>
    <t>PENTOTAL SODICO</t>
  </si>
  <si>
    <t>1 GR</t>
  </si>
  <si>
    <t>MEDICAMENTO PARA USO HUMANO A</t>
  </si>
  <si>
    <t>SOLUCION INYECTABLE1 GM</t>
  </si>
  <si>
    <t>BASE DE PENTOTAL SODICO</t>
  </si>
  <si>
    <t>ANESTESICOPENTOTAL</t>
  </si>
  <si>
    <t>2011-01</t>
  </si>
  <si>
    <t>PREDNISONA</t>
  </si>
  <si>
    <t>29372100</t>
  </si>
  <si>
    <t>PREDNISONA MICRONIZADA</t>
  </si>
  <si>
    <t>2023-01</t>
  </si>
  <si>
    <t>RILZABRUTINIB</t>
  </si>
  <si>
    <t>SAR444671/RIZABRUTINIB/400MG</t>
  </si>
  <si>
    <t>COMPRIMIDOS PARA ESTUDIO CLINICO</t>
  </si>
  <si>
    <t>TRATAMIENTO URTICARIA CRONICA</t>
  </si>
  <si>
    <t>2019-04</t>
  </si>
  <si>
    <t>ESZOPICLONA</t>
  </si>
  <si>
    <t xml:space="preserve"> PARA TRANSTORNOS DEL SUENO</t>
  </si>
  <si>
    <t xml:space="preserve"> MATERIA PRIMA PARA LA ELABORACION DE MEDICAMENTO PARA HUMANO</t>
  </si>
  <si>
    <t>USOHUMANOACONDICIONADOVENTAMENORSINOTROPRODUCTOFRASCO5ML</t>
  </si>
  <si>
    <t>2008-07</t>
  </si>
  <si>
    <t>2008-3</t>
  </si>
  <si>
    <t>200/50 MG</t>
  </si>
  <si>
    <t>DOSIFICADO</t>
  </si>
  <si>
    <t>MEDICAMENTO TERAPEUTICO,DE USOHUMANO</t>
  </si>
  <si>
    <t>INHIBIDOR ENZIMA PROTEASA</t>
  </si>
  <si>
    <t>CITARABINA</t>
  </si>
  <si>
    <t>PRINCIPIO ACTIVO CITARABINA, MEDICAMENTO TERAPEUTICO DE USO HUMANO</t>
  </si>
  <si>
    <t>20 MG/ML SSOL</t>
  </si>
  <si>
    <t>CITOSTATICOCITARABINA</t>
  </si>
  <si>
    <t>2006-01</t>
  </si>
  <si>
    <t>VIAL</t>
  </si>
  <si>
    <t>15MLVIALX20</t>
  </si>
  <si>
    <t>MEDICAMENTODEUSOHUMANOABASEDEHIERROPROTEINPARALAVENTAPORMENOR</t>
  </si>
  <si>
    <t>2020-11</t>
  </si>
  <si>
    <t>2020-4</t>
  </si>
  <si>
    <t>R05A0</t>
  </si>
  <si>
    <t>CLORFENAMINA, CODEINA, PSEUDOEFEDRINA</t>
  </si>
  <si>
    <t>EN POLVO PARA SUPENSION ORAL 120ML</t>
  </si>
  <si>
    <t>REPINOX FORTE</t>
  </si>
  <si>
    <t>MEDICAMENTODOSIFICADO DE USO HUMANO, PRINCIPIO ACTIVO PSEUDOFEDRINA CLORHIDRATO, CODEINA FOSFATO, CLORFENAMINA MALEATO</t>
  </si>
  <si>
    <t>ANTITUSIVO-DESCONGESTIONANTE</t>
  </si>
  <si>
    <t>Preparados para el resfriado y la tos sin antiinfecciosos</t>
  </si>
  <si>
    <t>AFEBRIN</t>
  </si>
  <si>
    <t>CARBINOXAMINA, FENILEFRINA, FENILPROPANOLAMINA, FENILTOLOXAMINA</t>
  </si>
  <si>
    <t>AFEBRINSAVANT-F200 MG 5MLX 100 ML</t>
  </si>
  <si>
    <t>A10B2</t>
  </si>
  <si>
    <t>GLUCOPHAGE</t>
  </si>
  <si>
    <t>METFORMINA</t>
  </si>
  <si>
    <t>850 MG</t>
  </si>
  <si>
    <t>EN TABLETAS DE 850 MG</t>
  </si>
  <si>
    <t>ABASEDEMETFORMINACLORHIDRATO,ACONDICIONADOPARALAVENTAALPORMENOR,DEUSOHUMANO</t>
  </si>
  <si>
    <t>Antidiabeticos biguanida</t>
  </si>
  <si>
    <t>DICLOFENACO</t>
  </si>
  <si>
    <t>INFOVISION CHILE S.A.</t>
  </si>
  <si>
    <t>EN GEL TOPICO AL 1.16% X 35GRS</t>
  </si>
  <si>
    <t>FLEXFULL</t>
  </si>
  <si>
    <t>MEDICAMENTO DOSIFICADO DE USO HUMANO PRINCIPIO ACTIVO DICLOFENACO</t>
  </si>
  <si>
    <t>ANTIINFLAMATORIO NO ESTEROIDAL</t>
  </si>
  <si>
    <t>2009-05</t>
  </si>
  <si>
    <t>L01D0</t>
  </si>
  <si>
    <t>ADRIBLASTINA</t>
  </si>
  <si>
    <t>DOXORRUBICINA</t>
  </si>
  <si>
    <t>25 ML</t>
  </si>
  <si>
    <t>BASE DECLORHIDRATO DE DOXORRUB</t>
  </si>
  <si>
    <t>2MG/ML</t>
  </si>
  <si>
    <t>ICINA,MEDICAMENTO TERAPEUTICOPARA USO HUMANO</t>
  </si>
  <si>
    <t>ANTINEOPLASICOADRIBLASTINA</t>
  </si>
  <si>
    <t>Antibioticos citostaticos</t>
  </si>
  <si>
    <t>A12A0</t>
  </si>
  <si>
    <t>CALTRATE</t>
  </si>
  <si>
    <t>CALCIO CARBONATO, VITAMINA D3</t>
  </si>
  <si>
    <t>LABORATORIOS WYETH</t>
  </si>
  <si>
    <t>PARA CONSUMO HUMANO</t>
  </si>
  <si>
    <t>CALTRATE 400 IU PLUS 60CT</t>
  </si>
  <si>
    <t>PUERTO RICO</t>
  </si>
  <si>
    <t>SUPLEMENTO ALIMENTICIOPFIEZER-F</t>
  </si>
  <si>
    <t>Productos de calcio</t>
  </si>
  <si>
    <t>POLVO TMN</t>
  </si>
  <si>
    <t>EP/USP MEDIUM GRANULAR</t>
  </si>
  <si>
    <t>BRUNNER-F</t>
  </si>
  <si>
    <t>TMN</t>
  </si>
  <si>
    <t>PARAHEMODIALIOSIS</t>
  </si>
  <si>
    <t>2014-08</t>
  </si>
  <si>
    <t>ANDLAND OVERSEAS S.A-F</t>
  </si>
  <si>
    <t>GLOBAPHARM &amp;CO LP-F</t>
  </si>
  <si>
    <t>-</t>
  </si>
  <si>
    <t>L04B0</t>
  </si>
  <si>
    <t>RISANKIZUMAB</t>
  </si>
  <si>
    <t>90 MG/ML</t>
  </si>
  <si>
    <t xml:space="preserve"> PARA USO HUMANO</t>
  </si>
  <si>
    <t xml:space="preserve"> RISANKIZUMAB, 90MG, 1ML, INYECTABLE</t>
  </si>
  <si>
    <t>ANTICUERPO MONOCLONALESA.I-F</t>
  </si>
  <si>
    <t>Productos Anti TNF</t>
  </si>
  <si>
    <t>C09D0</t>
  </si>
  <si>
    <t>CO APROVEL</t>
  </si>
  <si>
    <t>HIDROCLOROTIAZIDA, IRBESARTAN</t>
  </si>
  <si>
    <t>SANOFI SYNTHELABO</t>
  </si>
  <si>
    <t>DOSIFICADO PARA USOHUMANO</t>
  </si>
  <si>
    <t>Angiotensinas-II antagonistas combinadas</t>
  </si>
  <si>
    <t>FORMA PRESENTACION: CRISTALES</t>
  </si>
  <si>
    <t>MALLA 20SIGLA FARMACOPEA USPACCION: ANTIAGREGANTEPLAQUETARIO, ANALGESICO, ANTIINFLAMATORIO.</t>
  </si>
  <si>
    <t>C04A2</t>
  </si>
  <si>
    <t>CINARIZINA</t>
  </si>
  <si>
    <t>POLVO, PROFARMACOPEA</t>
  </si>
  <si>
    <t>CHEMO  LUGANO-F</t>
  </si>
  <si>
    <t>29335900</t>
  </si>
  <si>
    <t>PARA ELABORACION DE  MEDICAMENTOS</t>
  </si>
  <si>
    <t>Antagonistas del calcio con actividad cerebral</t>
  </si>
  <si>
    <t>G03F0</t>
  </si>
  <si>
    <t>GESTODENO, ETINILESTRADIOL</t>
  </si>
  <si>
    <t>MINTLAB</t>
  </si>
  <si>
    <t>GESTO75+EE30</t>
  </si>
  <si>
    <t>PRENAL</t>
  </si>
  <si>
    <t>PRENAL PRINCIPIO ACTIVO: GESTODENO Y ETINIL ESTRADIOL, DE USO HUMANO</t>
  </si>
  <si>
    <t>ANTICONCEPTIVO ANOVULATORIO</t>
  </si>
  <si>
    <t>Estrogenos con combinaciones de progestagenos, excluyendo G3A</t>
  </si>
  <si>
    <t>DOSIFICADOPARAUSOHUMANO</t>
  </si>
  <si>
    <t>CORTICOTERAPIAORAL</t>
  </si>
  <si>
    <t>2015-10</t>
  </si>
  <si>
    <t>ROSUVASTATINA</t>
  </si>
  <si>
    <t>COMPRIMIDOS RECUBIERTOS 20MG</t>
  </si>
  <si>
    <t>ROVARTAL</t>
  </si>
  <si>
    <t>MEDICAMENTO DOSIFICADO DEUSO HUMANO, PRINCIPO ACTIVO ROSUVASTATINA</t>
  </si>
  <si>
    <t>ANTI-HIPERCOLESTEROLEMIA</t>
  </si>
  <si>
    <t>SOLUCION GLUCOSALINA</t>
  </si>
  <si>
    <t>2.5% - 0.45% X 500ML</t>
  </si>
  <si>
    <t>GLUCOSAISO</t>
  </si>
  <si>
    <t>PARA USO HUMANO, A BASE DE GLUCOSA, CLORURO DE SODIO</t>
  </si>
  <si>
    <t>A10B1</t>
  </si>
  <si>
    <t>GLIBENCLAMIDA</t>
  </si>
  <si>
    <t>MATERIA PRIMA PARA FORMULACION DEMEDICAMENTOS</t>
  </si>
  <si>
    <t>GLIBENCLAMIDASRI KRISHNA-F</t>
  </si>
  <si>
    <t>Antidiabeticos sulfonilurea</t>
  </si>
  <si>
    <t>GNC</t>
  </si>
  <si>
    <t>USO HUMANOCOMPUESTO DE APORTES VITAMINICOS Y MINERALES PARA CONSUMO HUMANO POR VENTA AL POR MENOR</t>
  </si>
  <si>
    <t>MEDICAMENTOS PREPARADOS</t>
  </si>
  <si>
    <t>2008-09</t>
  </si>
  <si>
    <t>OSTEOCAPS</t>
  </si>
  <si>
    <t>CAPSULAS X 30 CONVITAMINAS PAR</t>
  </si>
  <si>
    <t>A USO HUMANO PARAVENTA POR MENOR</t>
  </si>
  <si>
    <t>SUPLEMENTO DE CALCIO Y VITAMIN</t>
  </si>
  <si>
    <t>FLUVOXAMINA</t>
  </si>
  <si>
    <t>ALPES CHEMIE</t>
  </si>
  <si>
    <t>EN TABLETAS DE 100MG CONT. X 1</t>
  </si>
  <si>
    <t>FLUVOXAMINE</t>
  </si>
  <si>
    <t>5000TABLETASMEDICAMENTO DOSIFICADO DE USO HUMANO, PRINCIPIOACTIVO-FLUVOXAMINA</t>
  </si>
  <si>
    <t>2016-03</t>
  </si>
  <si>
    <t>AMOXICILINA</t>
  </si>
  <si>
    <t>LAB.HOSPIFARMA CHILE LTDA</t>
  </si>
  <si>
    <t>PRINCIPIO ACTIVO AMOXICILINA</t>
  </si>
  <si>
    <t>AMOXY 500 MG</t>
  </si>
  <si>
    <t>ANTIBIOTICOHERBOVEDA</t>
  </si>
  <si>
    <t xml:space="preserve"> AMPOLLA 10MG/ML</t>
  </si>
  <si>
    <t xml:space="preserve"> DONGKOOK-F</t>
  </si>
  <si>
    <t>USO HUMANO, ABASE DE PROPOFOL, EMULSION INYECTABLE</t>
  </si>
  <si>
    <t>CLAVULANATO DE POTASIO</t>
  </si>
  <si>
    <t>EN POLVO PROFARMACOPEA</t>
  </si>
  <si>
    <t>ZHUHAI-F</t>
  </si>
  <si>
    <t>COMPUESTOS HETEROCICLICOS PARAELTRATAMIENTO DE INFECCIONESBACTERIANAS, PRINCIPIO ACTIVO</t>
  </si>
  <si>
    <t>2014-04</t>
  </si>
  <si>
    <t>2014-2</t>
  </si>
  <si>
    <t>TAREG-D</t>
  </si>
  <si>
    <t>HIDROCLOROTIAZIDA, VALSARTAN</t>
  </si>
  <si>
    <t>COMPRIMIDOS 80/12.50 MG</t>
  </si>
  <si>
    <t>MEDICAMENTO USO HUMANOVALSARTAN-HIDROCLOROTIAZIDA</t>
  </si>
  <si>
    <t>2021-01</t>
  </si>
  <si>
    <t>C01D0</t>
  </si>
  <si>
    <t>PAPAVERINA</t>
  </si>
  <si>
    <t>RECORDATI-F</t>
  </si>
  <si>
    <t xml:space="preserve"> DE PROFARMACOPEA, PARA FORMULAR MEDICAMENTOS</t>
  </si>
  <si>
    <t>Terapia coronaria, excluyendo antagonistas del calcio y nitritos</t>
  </si>
  <si>
    <t>METICORTEN</t>
  </si>
  <si>
    <t>COMPRIMIDOS DE 20MG</t>
  </si>
  <si>
    <t>MEDCIAMENTO DOSIFICADO DE USOHUMANO PRINCIPIO ACTIVO- PREDNISONA</t>
  </si>
  <si>
    <t>ANTIINFLAMATORIO, ANTIRREUMATI</t>
  </si>
  <si>
    <t>2010-03</t>
  </si>
  <si>
    <t>N07X0</t>
  </si>
  <si>
    <t>ALDURAZYME</t>
  </si>
  <si>
    <t>LARONIDASA</t>
  </si>
  <si>
    <t>GUTIERREZ HEREDIA, CONSTANZA A</t>
  </si>
  <si>
    <t>100 UI/ML</t>
  </si>
  <si>
    <t>5 ML</t>
  </si>
  <si>
    <t>501612 ALDURAZYME 2.9 MG VIAL</t>
  </si>
  <si>
    <t>GENZYME-F</t>
  </si>
  <si>
    <t>PARA LA ENFERMEDAD DE  MUCOPOLISACARIDOSIS</t>
  </si>
  <si>
    <t>SUPLEMENTO ENZIMATICO</t>
  </si>
  <si>
    <t>Otras drogas del SNC</t>
  </si>
  <si>
    <t>NIMBEX</t>
  </si>
  <si>
    <t>CISATRACURIO</t>
  </si>
  <si>
    <t>2 MG</t>
  </si>
  <si>
    <t>2MG/ML 10 ML X 5FP</t>
  </si>
  <si>
    <t>NIMBEX INJ</t>
  </si>
  <si>
    <t>PRINCIPIO ACTIVO, CISATRACURIOBESILATON, PARA USO HUMANO</t>
  </si>
  <si>
    <t>AGENTE BLOQUEADOR NEUROMUSCULAR</t>
  </si>
  <si>
    <t>G03C0</t>
  </si>
  <si>
    <t>ESTRADIOL</t>
  </si>
  <si>
    <t>HORMONA ESTEROIDE</t>
  </si>
  <si>
    <t>ANDLAND-F</t>
  </si>
  <si>
    <t>29379000</t>
  </si>
  <si>
    <t>DEL TIPO SEXUAL-FEMENINA, PRINCIPIO ACTIVO</t>
  </si>
  <si>
    <t>Estrogenos, excluyendo G3A, G3E, G3F</t>
  </si>
  <si>
    <t>J01D2</t>
  </si>
  <si>
    <t>CEFTAZIDIMA</t>
  </si>
  <si>
    <t>PARAUSOHUMANODE1GRSACONDICIONADOPARAVENTAALPORMENOR</t>
  </si>
  <si>
    <t>ANTIBACTERIANOAMPLIOESPECTRO</t>
  </si>
  <si>
    <t>Cefalosporinas, inyectables</t>
  </si>
  <si>
    <t>2021-12</t>
  </si>
  <si>
    <t>PRAMIPEXOL</t>
  </si>
  <si>
    <t>TABLETAS0.25 MG</t>
  </si>
  <si>
    <t>TORRENT-F</t>
  </si>
  <si>
    <t>ANTIPARKINSONIANOS, ANTIDISQUINETICO, USO HUMANO</t>
  </si>
  <si>
    <t>G02D0</t>
  </si>
  <si>
    <t>CRITEN</t>
  </si>
  <si>
    <t>BROMOCRIPTINA</t>
  </si>
  <si>
    <t>CAJAS X 30 COMPRIMIDOSX2.5MG</t>
  </si>
  <si>
    <t>MEDICAMENTO A BASE DEMESIALTODE BROMOCRIPTINA 2.5MG DE USOHUMANO</t>
  </si>
  <si>
    <t>INHIBIDOR SECRECION PROLACTINA</t>
  </si>
  <si>
    <t>Inhibidores de la prolactina</t>
  </si>
  <si>
    <t>DOLGENAL</t>
  </si>
  <si>
    <t>KETOROLACO</t>
  </si>
  <si>
    <t>30MG 3AMP SOLUCION INYECTABLE NO ESTEROIDAL ALIVIO DOLOR</t>
  </si>
  <si>
    <t>USO MEDICO HUMANO KETOROLAC-TROMETAMOL DOSIS ACONDICIONADO CAJA</t>
  </si>
  <si>
    <t>ANALGESICO ANTIINFLAMATORIO</t>
  </si>
  <si>
    <t>G04B9</t>
  </si>
  <si>
    <t>FENAZOPIRIDINA</t>
  </si>
  <si>
    <t xml:space="preserve"> EN COMPRIMIDOS DE 100 MG</t>
  </si>
  <si>
    <t>HERSIL</t>
  </si>
  <si>
    <t xml:space="preserve"> MEDICAMENTODOSIFICADO, DE USO HUMANO ENDOLENCIAS GENITO-URINARIO, PRINCIPIO ACTIVO FENAZOPIRIDINA CLORHIDRATO</t>
  </si>
  <si>
    <t>ANTINFLAMATORIO</t>
  </si>
  <si>
    <t>Todos los otros productos urologicos</t>
  </si>
  <si>
    <t>CAPS</t>
  </si>
  <si>
    <t>ULAS 150 MGMEDICAMENTO USO HUMANOPREGABALINA</t>
  </si>
  <si>
    <t>ANTICONVULSIVOS</t>
  </si>
  <si>
    <t xml:space="preserve"> IBUPROFEN TAB.  600MG 2 X 10</t>
  </si>
  <si>
    <t xml:space="preserve"> MEDICAMENTO DE USO HUMANO</t>
  </si>
  <si>
    <t>ANALGESICO-ANTIINFLAMATORIO</t>
  </si>
  <si>
    <t>2018-03</t>
  </si>
  <si>
    <t>PROTOCHEMICALS-F</t>
  </si>
  <si>
    <t>2008-02</t>
  </si>
  <si>
    <t>H02A0</t>
  </si>
  <si>
    <t>MEDROL</t>
  </si>
  <si>
    <t>TABLETAS 4 MG/20 CH.</t>
  </si>
  <si>
    <t>VENEZUELA</t>
  </si>
  <si>
    <t>CORTICOSTEROIDEMEDROL</t>
  </si>
  <si>
    <t xml:space="preserve">Corticosteroides sistemicos  </t>
  </si>
  <si>
    <t>CISPLATINO</t>
  </si>
  <si>
    <t>50 MG/50 ML</t>
  </si>
  <si>
    <t>50 MG.INYECTABLE</t>
  </si>
  <si>
    <t>FILAXIS</t>
  </si>
  <si>
    <t>PRINCIPIO ACTIVO CISPLATINO, PARA USO HUMANO</t>
  </si>
  <si>
    <t xml:space="preserve"> EN POLVO, PROFARMACOPEA</t>
  </si>
  <si>
    <t xml:space="preserve"> PARA FORMULAR MEDICAMENTOS</t>
  </si>
  <si>
    <t>2009-06</t>
  </si>
  <si>
    <t>TABLETAS PHILLIPS</t>
  </si>
  <si>
    <t>ALUMINIO, CALCIO, MAGNESIO</t>
  </si>
  <si>
    <t>SABOR MENTAX 100</t>
  </si>
  <si>
    <t>PHILIPS</t>
  </si>
  <si>
    <t>CARBONATO DE CALCIO, PARA CONSUMO HUMANO.</t>
  </si>
  <si>
    <t>ANTIACIDOS</t>
  </si>
  <si>
    <t>2022-05</t>
  </si>
  <si>
    <t>CARBAMAZEPINA</t>
  </si>
  <si>
    <t>COMPRIMIDOS 200 MG</t>
  </si>
  <si>
    <t>TEGRETAL</t>
  </si>
  <si>
    <t>MEDICAMENTO PARA USO HUMANOCARBAMAZEPINA</t>
  </si>
  <si>
    <t>ANTICONVULSIVANTE</t>
  </si>
  <si>
    <t>GABAPENTINA</t>
  </si>
  <si>
    <t>300MG 30CMP COMPRIMIDO RECUBIERTO PACIENTE TERAPIA EPILEPTICO</t>
  </si>
  <si>
    <t>GABICTAL</t>
  </si>
  <si>
    <t>PARA USO MEDICOHUMANO GABAPENTIN DOSIS ACONDICIONADO CAJA</t>
  </si>
  <si>
    <t>ANTICONVULSIONANTE CRISIS FOCAL</t>
  </si>
  <si>
    <t>N01A1</t>
  </si>
  <si>
    <t>FORANE</t>
  </si>
  <si>
    <t>ISOFLURANO</t>
  </si>
  <si>
    <t>MEDICAMENTO PROFILACTICO DE US</t>
  </si>
  <si>
    <t>100 ML.</t>
  </si>
  <si>
    <t>O HUMANO,A BASE DE DEISOFLURANE</t>
  </si>
  <si>
    <t>ANESTESICOFORENE</t>
  </si>
  <si>
    <t>Anestesicos no inyectables</t>
  </si>
  <si>
    <t>M01A3</t>
  </si>
  <si>
    <t>ETORICOXIB</t>
  </si>
  <si>
    <t>BLISTERS X 7, CADA BLISTER CONTIENE 120MG ETORICOXIB</t>
  </si>
  <si>
    <t>ETEROVAL</t>
  </si>
  <si>
    <t>BLISTERS</t>
  </si>
  <si>
    <t>Coxibs</t>
  </si>
  <si>
    <t>2013-10</t>
  </si>
  <si>
    <t>2013-4</t>
  </si>
  <si>
    <t>BREXOVENT</t>
  </si>
  <si>
    <t>50 MCG</t>
  </si>
  <si>
    <t>INH 50MCG 120D</t>
  </si>
  <si>
    <t>PRINCIPIO ACTIVO FLUTICASONA,PARAUSO HUMANO</t>
  </si>
  <si>
    <t>BRONCODILATADOR ANTIASMATICOS</t>
  </si>
  <si>
    <t>2020-10</t>
  </si>
  <si>
    <t>S01A0</t>
  </si>
  <si>
    <t>TOBRAMICINA</t>
  </si>
  <si>
    <t>ECI-BIOTOSCANA FARMA</t>
  </si>
  <si>
    <t>28X 224 EN CAPSULAS</t>
  </si>
  <si>
    <t>TOBRADOSA HALER</t>
  </si>
  <si>
    <t>PARA USO TERAPEUTICO DE USO HUMANO.</t>
  </si>
  <si>
    <t>Antiinfecciosos oftalmicos</t>
  </si>
  <si>
    <t>D05A0</t>
  </si>
  <si>
    <t>DAIVONEX</t>
  </si>
  <si>
    <t>CALCIPOTRIOL</t>
  </si>
  <si>
    <t>DEUTSCHE PHARMA S.A.</t>
  </si>
  <si>
    <t xml:space="preserve"> CREMATOPICA 30G</t>
  </si>
  <si>
    <t>ANTIPSORIASICOS</t>
  </si>
  <si>
    <t xml:space="preserve"> A BASE DE CALCIPOTRIOL 50MG DERIVADO DE LA VITAMINA D PARA USO HUMANO.</t>
  </si>
  <si>
    <t>Productos antipsoriasis topicos</t>
  </si>
  <si>
    <t>2014-12</t>
  </si>
  <si>
    <t>CLOFARABINA</t>
  </si>
  <si>
    <t>1 MG/ML</t>
  </si>
  <si>
    <t>20MG 1 FCO AMP SOLUCION INYECT</t>
  </si>
  <si>
    <t>CLOFAZIC</t>
  </si>
  <si>
    <t>ABLEPARA USO MEDICO HUMANO CLOFARABINA DOSIS ACONDICIONADO CAJA</t>
  </si>
  <si>
    <t>ANTINEOPLASICO TRATAMIENTO DE LALEUCEMIA</t>
  </si>
  <si>
    <t>CAPECITABINA</t>
  </si>
  <si>
    <t xml:space="preserve"> 500MG 120CMP COMPRIMIDOS RECUBIERTOS</t>
  </si>
  <si>
    <t>CAPEFAS</t>
  </si>
  <si>
    <t xml:space="preserve"> PARA USO MEDICO HUMANO CAPECITABINA DOSISACONDICIONADO CAJA</t>
  </si>
  <si>
    <t>ANTINEOPLASICO TRATAMIENTO CANCER DE MAMA AVANZADO METASTASICO</t>
  </si>
  <si>
    <t>2008-08</t>
  </si>
  <si>
    <t xml:space="preserve">DOSIFICADO PARA USO HUMANO </t>
  </si>
  <si>
    <t>ANTIINFLAMATORIO</t>
  </si>
  <si>
    <t>BUSCAPINAFRASCO 20ML.</t>
  </si>
  <si>
    <t>ANTIESPASMODICO-ANALGESICO</t>
  </si>
  <si>
    <t>RISPERDAL</t>
  </si>
  <si>
    <t>JOHNSON &amp; JOHNSON MEDICAL</t>
  </si>
  <si>
    <t>RISPERDAL/TABLETAS25 MG</t>
  </si>
  <si>
    <t>DARLAIN-F</t>
  </si>
  <si>
    <t>MEDICAMENTO A BASE DE RISPERIDONA PARA USO HUMANO</t>
  </si>
  <si>
    <t>ANTIPSICOTICO</t>
  </si>
  <si>
    <t>PARAELABORACION DE MEDICAMENTOS</t>
  </si>
  <si>
    <t>LAMOTRIGINAA.O-F</t>
  </si>
  <si>
    <t>ATORVASTATIN CAL. TAB. 20MG(100X10)</t>
  </si>
  <si>
    <t>HIPOCOLESTEROLEMICO</t>
  </si>
  <si>
    <t>SALBUTAMOL</t>
  </si>
  <si>
    <t>100 MCG</t>
  </si>
  <si>
    <t>EN AEROSOL</t>
  </si>
  <si>
    <t>SHANDONG-F</t>
  </si>
  <si>
    <t>30049020</t>
  </si>
  <si>
    <t>BRONCODILATADORES,LOS DEMAS,DEL TIPO SALBUTAMOL,USO HUMANO</t>
  </si>
  <si>
    <t>2012-10</t>
  </si>
  <si>
    <t>NEULEPTIL</t>
  </si>
  <si>
    <t>PERICIAZINA</t>
  </si>
  <si>
    <t>GOTAS</t>
  </si>
  <si>
    <t>ANTIPSICOTICOS-NEUROLEPTICOS</t>
  </si>
  <si>
    <t>2015-03</t>
  </si>
  <si>
    <t>S01K0</t>
  </si>
  <si>
    <t>REFRESH LIQUIGEL</t>
  </si>
  <si>
    <t>CARMELLOSE</t>
  </si>
  <si>
    <t>93245CE  LIQUIDO DE 15 ML</t>
  </si>
  <si>
    <t>GOTASLUBRICANTES PARA OJOS CONTIENECARBOXIMETILCELULOSA PARAVENTA POR MENOR</t>
  </si>
  <si>
    <t>Lagrimas artificiales y lubricantes oculares</t>
  </si>
  <si>
    <t>2014-05</t>
  </si>
  <si>
    <t>METICEL OFTENO</t>
  </si>
  <si>
    <t>HIPROMELOSA</t>
  </si>
  <si>
    <t>DE 10ML</t>
  </si>
  <si>
    <t>GLOBAL-F</t>
  </si>
  <si>
    <t>COSTA RICA</t>
  </si>
  <si>
    <t>MEDICAMENTO OFTALMOLOGICO,USOHUMANO</t>
  </si>
  <si>
    <t>2011-09</t>
  </si>
  <si>
    <t>AMLOC</t>
  </si>
  <si>
    <t>AMLODIPINO</t>
  </si>
  <si>
    <t>COMPRIMIDOS 10MG X 30</t>
  </si>
  <si>
    <t>BASE:BESILATODE AMLODIPINA MEDICAMENTO DOSIFICADO Y ACOND.VTA.X MENOR USOHUMANO</t>
  </si>
  <si>
    <t>BENSERAZIDA</t>
  </si>
  <si>
    <t>CHEMI</t>
  </si>
  <si>
    <t>29280090</t>
  </si>
  <si>
    <t>GRADO TECNICO, PARA LA ELABORACION DE MEDICAMENTOS</t>
  </si>
  <si>
    <t>2020-02</t>
  </si>
  <si>
    <t>ANTICUERPOS MONOCLONALES</t>
  </si>
  <si>
    <t>VIAL 30MG</t>
  </si>
  <si>
    <t>R.I.L.-F</t>
  </si>
  <si>
    <t>MONOCLONAL DOSIFICADO</t>
  </si>
  <si>
    <t>ANTICUERPO</t>
  </si>
  <si>
    <t>HRB1323</t>
  </si>
  <si>
    <t>INYECTABLE, PARAUSO MEDICO HUMANO</t>
  </si>
  <si>
    <t>C02A2</t>
  </si>
  <si>
    <t>RASILEZ D</t>
  </si>
  <si>
    <t>ALISKIRENO, HIDROCLOROTIAZIDA</t>
  </si>
  <si>
    <t>150/12,5 MG</t>
  </si>
  <si>
    <t>FCT150/12,5MG(2X14)</t>
  </si>
  <si>
    <t>RASILEZ</t>
  </si>
  <si>
    <t>MEDICAMENTOPARA USO HUMANO</t>
  </si>
  <si>
    <t>ANTIHIPERTENSIVOS</t>
  </si>
  <si>
    <t>Antihipertensivos simples, preferentemente de accion periferica</t>
  </si>
  <si>
    <t>10MGX50 ML</t>
  </si>
  <si>
    <t>F.K.A.-F</t>
  </si>
  <si>
    <t>AMPOLLAPRINCIPIO ACTIVO PARACETAMOL, PARA USO HUMANO</t>
  </si>
  <si>
    <t>MEDICAMENTO HOMEOPATICO, NATURA, PARA EL TRATAMIENTO LINFATICO</t>
  </si>
  <si>
    <t>BIOLOGISCHE HEILMITTEL HEEL-F</t>
  </si>
  <si>
    <t>SOLUCION ORAL, PARA USO HUMANO</t>
  </si>
  <si>
    <t>LYMPHOMYOSOT LIQUIDO</t>
  </si>
  <si>
    <t>LYRICA</t>
  </si>
  <si>
    <t>CAPSULAS150MG</t>
  </si>
  <si>
    <t>ANTICONVULSIONANTE BASEPREGABALINA 150MG, CAJAS CON28CAPSULAS, PARA TRATAR DOLORNEUROPATICO EN ADULTOS</t>
  </si>
  <si>
    <t>CRESTOR</t>
  </si>
  <si>
    <t>PRINCIPIO ACTIVO ROSUVASTATINA, PARA USO HUMANO</t>
  </si>
  <si>
    <t>10MG 1X5 COMPRIMIDOS</t>
  </si>
  <si>
    <t>HIPOCOLESTEROLEMIANTECRESTOR</t>
  </si>
  <si>
    <t xml:space="preserve"> 200MCG/DOSIS</t>
  </si>
  <si>
    <t>JEWIMPHARMACEUTICAL-F</t>
  </si>
  <si>
    <t xml:space="preserve"> L/D. BUDESONIDE  AEROSOL  ANTIASMATICO , CORTICOSTEROIDE,MEDICAMENTO DOSIFICADO PARA USO HUMANO</t>
  </si>
  <si>
    <t>INHALADOR BRONCODILATADOR</t>
  </si>
  <si>
    <t>PRINCIPIOACTIVO ROSUVASTATINA, PARA CONTROL DE COLESTEROL</t>
  </si>
  <si>
    <t>10MG 3X10S</t>
  </si>
  <si>
    <t>CELOFTAL</t>
  </si>
  <si>
    <t>HIALURONATO DE SODIO</t>
  </si>
  <si>
    <t>USOHUMANOACONDICIONADOVENTAMENORSINOTROPRODUCTOFRASCO15ML</t>
  </si>
  <si>
    <t>VISCOLASTICOOFTALMICO</t>
  </si>
  <si>
    <t>USO HUMANO ACONDICIONADO VENTAMENOR SIN OTRO PRODUCTO,FRASCO 1.5ML</t>
  </si>
  <si>
    <t>COENZIMA Q10</t>
  </si>
  <si>
    <t>GARDEN HOUSE</t>
  </si>
  <si>
    <t>POLVO CRISTALINO -GRADO TECNICO</t>
  </si>
  <si>
    <t>M.P.I. PHARMACEUTICA GMBH-F</t>
  </si>
  <si>
    <t>UBIDECARENONA(DCI)-PARA USO EN LA INDUSTRIA FARMACEUTICA</t>
  </si>
  <si>
    <t>EFFICORT</t>
  </si>
  <si>
    <t>D &amp; M PHARMA S.A.</t>
  </si>
  <si>
    <t>30 GR. FR</t>
  </si>
  <si>
    <t>A BASE DE HIDROCORTISONA ACEPONATO Y EXCIPIENTES,PARAUSO TOPICO</t>
  </si>
  <si>
    <t>CREMA LIPOFILICA</t>
  </si>
  <si>
    <t>VIADIL</t>
  </si>
  <si>
    <t>PARGEVERINA</t>
  </si>
  <si>
    <t>SOLUCION INYECTABLE 5MG/1ML</t>
  </si>
  <si>
    <t>MEDICAMENTO DOSIFICADO DE USOHUMANO,PRINCIPIO ACTIVO PARGEVERINA</t>
  </si>
  <si>
    <t>ANTIESPASMODICO</t>
  </si>
  <si>
    <t>A14A1</t>
  </si>
  <si>
    <t>DECANOATO DE NANDROLONA</t>
  </si>
  <si>
    <t>SOLUCION INJECTABLE 5 MUI DOSI</t>
  </si>
  <si>
    <t>INTERFERON ALFA-2B, PARA USO HUMANO, ESTUCHECON LAPIZ MULTIDOSIS</t>
  </si>
  <si>
    <t>IMNUNOMODULADOR ANTIPROLIFERATIVO</t>
  </si>
  <si>
    <t>Hormonas anabolicas simples, sistemicas</t>
  </si>
  <si>
    <t>2008-12</t>
  </si>
  <si>
    <t>1000 ML</t>
  </si>
  <si>
    <t>ENVASE 1.000ML</t>
  </si>
  <si>
    <t>BAXER</t>
  </si>
  <si>
    <t>USO MEDICO HUMANO EN DIALISISACONDICIONADOEN CAJA CARTON</t>
  </si>
  <si>
    <t>SOLUCION INYECTABLE, DE USO MEDICO HUMANO</t>
  </si>
  <si>
    <t>L02B3</t>
  </si>
  <si>
    <t>LETROZOL</t>
  </si>
  <si>
    <t>SYNTHON CHILE LTDA</t>
  </si>
  <si>
    <t>TABLETAS DE 2.5 MG</t>
  </si>
  <si>
    <t>A BASE DE LETROZOL PARA EL TRATAMIENTO DEL CANCER ACONDICIONADO PARA LA VENTA AL POR MENORUSO HUMANO</t>
  </si>
  <si>
    <t>ANTICANCERIGENO</t>
  </si>
  <si>
    <t>Inhibidores citostaticos aromatasa</t>
  </si>
  <si>
    <t>NAN 2 PROLECHE MODIFICADA EN POLVO, ENCAJAS CON 12 TARROS DE 900 GRAMOS NETOS.</t>
  </si>
  <si>
    <t>NEXIUM</t>
  </si>
  <si>
    <t>TABLET 40MG 2X7 BLISTE COMPRIM</t>
  </si>
  <si>
    <t>IDO CON RECUBRIMIENTO ENTERICOENFERMEDAD REFLUJO GASTROESOFAGICO, PARA USO MEDICO HUMANO ESOMEPRAZOL DOSIS ACONDICIONADA</t>
  </si>
  <si>
    <t>ANTIULCEROSO INHIBIDOR BOMBA PROTONES</t>
  </si>
  <si>
    <t>2005-09</t>
  </si>
  <si>
    <t>GLUCOSAMINA</t>
  </si>
  <si>
    <t>DOLDER-F</t>
  </si>
  <si>
    <t>29329940</t>
  </si>
  <si>
    <t>BASE PARA FORMULACION DE MEDICAMENTOS</t>
  </si>
  <si>
    <t>KALOBA</t>
  </si>
  <si>
    <t>PELARGONIUM SIDOIDES</t>
  </si>
  <si>
    <t>ENSOLUCIONORALPARAGOTASX20ML0.8G/ML</t>
  </si>
  <si>
    <t>REP.DOMINICANA</t>
  </si>
  <si>
    <t xml:space="preserve"> MEDICAMENTODOSIFICADO DE USO HUMANO,PRINCIPIO ACTIVO EXTRACTO ALCOHOLICO DE RAICES DE PELARGONIUM</t>
  </si>
  <si>
    <t>INMUNOMODULADOR ANTIPROLIFERAT</t>
  </si>
  <si>
    <t>TAPENTADOL</t>
  </si>
  <si>
    <t xml:space="preserve"> COMPRIMIDOS RECUBIERTOS 50MG</t>
  </si>
  <si>
    <t>PALEXISIR</t>
  </si>
  <si>
    <t xml:space="preserve"> PRINCIPIO ACTIVO TAPENTADOL, PARAUSO HUMANO</t>
  </si>
  <si>
    <t>R05C0</t>
  </si>
  <si>
    <t>ABRILAR</t>
  </si>
  <si>
    <t>HEDERA HELIX</t>
  </si>
  <si>
    <t>CAJAS X 10 COMPRIMIDOS EFERVES</t>
  </si>
  <si>
    <t>CENTEMEDICAMENTO DOSIFICADODEUSO HUMANO PRINCIPIO ACTIVO- HEDERA HELIX</t>
  </si>
  <si>
    <t>ANTITUSIVO-EXPECTORANTES MUCOLITICO</t>
  </si>
  <si>
    <t>Expectorantes</t>
  </si>
  <si>
    <t>SINOMARIN</t>
  </si>
  <si>
    <t>30 ML</t>
  </si>
  <si>
    <t>999784, 30ML,AGUA DE MAR EN SO</t>
  </si>
  <si>
    <t>ITF-F</t>
  </si>
  <si>
    <t>25010090</t>
  </si>
  <si>
    <t>LUCION HIPERTONICA, DISPOSITIVO MEDICO PARALAVADO NASALPARAUSO HUMANO</t>
  </si>
  <si>
    <t>5016-40 ALDURAZYME</t>
  </si>
  <si>
    <t>MEDICAMENTO PARA LA ENFERMEDADDE  MUCOPOLISACARIDOSIS, USOHUMANO</t>
  </si>
  <si>
    <t>A07A0</t>
  </si>
  <si>
    <t>ANTIDIARREICO</t>
  </si>
  <si>
    <t xml:space="preserve"> ANTIDIARREICO RECONSTITUYENTYE DELA FLORA, DE USO HUMANO.</t>
  </si>
  <si>
    <t>TABLETAS3X10</t>
  </si>
  <si>
    <t>PROBIOTICOSPROTECTIS</t>
  </si>
  <si>
    <t>Antidiarreicos anti- infecciosos intestinales</t>
  </si>
  <si>
    <t>2020-07</t>
  </si>
  <si>
    <t>NEUPRO</t>
  </si>
  <si>
    <t>ROTIGOTINA</t>
  </si>
  <si>
    <t>LABORATORIO BIOPAS S.A.</t>
  </si>
  <si>
    <t>PARCHES TRANSDERMICOS, PARA USO HUMANO</t>
  </si>
  <si>
    <t>PRINCIPIO ACTIVO ROTIGOTINA 8MG</t>
  </si>
  <si>
    <t>ANTIPARKINSONIANONEUPRO</t>
  </si>
  <si>
    <t>CHEMO SA-F</t>
  </si>
  <si>
    <t>29336900</t>
  </si>
  <si>
    <t>FRASCO 5 ML - CLORHIDRATO DE BETAXOLOL 2.5MG</t>
  </si>
  <si>
    <t>ACOND.PARA LA VENTA AL POR MENOR, USOHUMANO</t>
  </si>
  <si>
    <t>ADROXEF</t>
  </si>
  <si>
    <t xml:space="preserve"> 500MG/5MLX 100ML</t>
  </si>
  <si>
    <t xml:space="preserve"> EN FRASCOS, PRINCIPIOACTIVO CEFADROXILO, PARA USOHUMANO</t>
  </si>
  <si>
    <t>2012-06</t>
  </si>
  <si>
    <t>C03A6</t>
  </si>
  <si>
    <t>ENTRESTO</t>
  </si>
  <si>
    <t>SACUBITRIL, VALSARTAN</t>
  </si>
  <si>
    <t>COMPRIMIDOS 100 MG (X14)</t>
  </si>
  <si>
    <t>MEDICAMENTO USO HUMANOSACUBITRIL/VALSARTAN</t>
  </si>
  <si>
    <t>TRATAMIENTO DE INSUFICIENCIA CARDIACA</t>
  </si>
  <si>
    <t>Otros diureticos</t>
  </si>
  <si>
    <t>2016-09</t>
  </si>
  <si>
    <t>MICARDIS AMLO</t>
  </si>
  <si>
    <t>AMLODIPINO, TELMISARTAN</t>
  </si>
  <si>
    <t xml:space="preserve"> LTAB  28/80-10MG RCHCOMPRIMIDOS</t>
  </si>
  <si>
    <t xml:space="preserve"> MICARDIS AMLO</t>
  </si>
  <si>
    <t xml:space="preserve"> PARA USO MEDICO HUMANO TELMISARTAN DOSIS ACONDICIONADA CAJA</t>
  </si>
  <si>
    <t xml:space="preserve"> ANTIHIPERTENSIVO TRATAMIENTO DEHIPERTENSION ARTERIAL</t>
  </si>
  <si>
    <t>FRASCO 500 ML</t>
  </si>
  <si>
    <t>TERBINAFINA HCL</t>
  </si>
  <si>
    <t>2023-05</t>
  </si>
  <si>
    <t>KETOROLACO 30 MG</t>
  </si>
  <si>
    <t>PHARMASERVICE-F</t>
  </si>
  <si>
    <t>P.A. KETOROLACO 30MG, POLVO LIOFILIZADO PARA SOLUCION INYECTABLE, MEDIC.DE USO HUMANO, P/TRAT. SINTOMATICO EN ESTADOS DOLOROSOS,NO ESTEROIDE, ACONDICIONADOS</t>
  </si>
  <si>
    <t>ANTIINFLAMATORIOS</t>
  </si>
  <si>
    <t>2020-12</t>
  </si>
  <si>
    <t>HIDROCLOROTIAZIDA, LOSARTAN</t>
  </si>
  <si>
    <t>LOSARTAN + HTZ 850MG+12.5MG)TAB. 50MG (3X10)</t>
  </si>
  <si>
    <t xml:space="preserve"> MEDICAMENTO ANTAGONISTA DE LOS RECEP. DE ANGIOTENSINA</t>
  </si>
  <si>
    <t>DIPRIVAN</t>
  </si>
  <si>
    <t>1 1% 200MLAMP 5</t>
  </si>
  <si>
    <t>MEDICAMENTO DOSIFICADODE USO HUMANO, PRINCIPIO ACTIVO-PROPOFOL</t>
  </si>
  <si>
    <t>INVERSIONES ALCAMED LTDA</t>
  </si>
  <si>
    <t>VIAL 5ML</t>
  </si>
  <si>
    <t>D.S.A.-F</t>
  </si>
  <si>
    <t>FACTOR INHERENTE ONCOLOGIAMEDICAMENTODE USO HUMANO</t>
  </si>
  <si>
    <t>2011-11</t>
  </si>
  <si>
    <t>ZALDIAR</t>
  </si>
  <si>
    <t>PARACETAMOL, TRAMADOL</t>
  </si>
  <si>
    <t>EN TABLETASEFERVESCENTES X 2</t>
  </si>
  <si>
    <t>MEDICAMENTO DOSIFICADO DE USOHUMANO, PRINCIPIO ACTIVO-PARACETAMOL/TRAMADOL CLORHIDRATO</t>
  </si>
  <si>
    <t>DILTIAZEM</t>
  </si>
  <si>
    <t>ABIC-F</t>
  </si>
  <si>
    <t>ISRAEL</t>
  </si>
  <si>
    <t>PRINCIPIO ACTIVO PARA LAFORMULACION DE MEDICAMENTOS</t>
  </si>
  <si>
    <t>DILTIAZEM HCI</t>
  </si>
  <si>
    <t>2007-01</t>
  </si>
  <si>
    <t>HALDOL</t>
  </si>
  <si>
    <t>HALOPERIDOL</t>
  </si>
  <si>
    <t>1 MG X 20 COMP.</t>
  </si>
  <si>
    <t>PORTUGAL</t>
  </si>
  <si>
    <t>PRINCIPIOACTIVO: HALOPERIDOL,DE USO HUMANO</t>
  </si>
  <si>
    <t>ANTIPSICOTICO NEUROLEPTICO</t>
  </si>
  <si>
    <t>CARBONATO DE LITIO</t>
  </si>
  <si>
    <t>COMPRIMIDOS 300 MG.</t>
  </si>
  <si>
    <t>KALITIUM</t>
  </si>
  <si>
    <t>PRINCIPIO ACTIVOCARBONATO DE LITIO, ANTIDEPRESIVO ESTABILIZADOR DEL ANIMO,ACONDICIONADO EN CAPSULAS DE 50 COMPRIMIDOS, APTA PARA CONSUMO HUMANO</t>
  </si>
  <si>
    <t>CORTICOTERAPIA ORAL</t>
  </si>
  <si>
    <t>2018-09</t>
  </si>
  <si>
    <t>A06A6</t>
  </si>
  <si>
    <t>DULCOLAX</t>
  </si>
  <si>
    <t>PICOSULFATO DE SODIO</t>
  </si>
  <si>
    <t xml:space="preserve"> DOSIFICADO PARA USO HUMANOOC53-4806653663 TRATAMIENTO DEL ESTRENIMIENTO (LAXANTE) DULCOLAX GOTAS DOSIFICADO PARA USO HUMANO</t>
  </si>
  <si>
    <t>TRATAMIENTO DEL ESTRENIMIENTO (LAXANTE)</t>
  </si>
  <si>
    <t>Otros laxantes</t>
  </si>
  <si>
    <t>B01C1</t>
  </si>
  <si>
    <t>ECOTRIN</t>
  </si>
  <si>
    <t>325 MG</t>
  </si>
  <si>
    <t>COMPR. RECB. 325MG 100 GRAG</t>
  </si>
  <si>
    <t>PRINCIPIO ACTIVO ACETILSALICILICO ACIDO, PARA USO HUMANO</t>
  </si>
  <si>
    <t>ANTICOAGULANTES ANTITROMBOTICOS</t>
  </si>
  <si>
    <t>Inhibidores de la agregacion plaquetaria ciclo oxigenasa</t>
  </si>
  <si>
    <t>2004-08</t>
  </si>
  <si>
    <t>BRITAXOL</t>
  </si>
  <si>
    <t>PACLITAXEL</t>
  </si>
  <si>
    <t>BRITAXOLINJ.</t>
  </si>
  <si>
    <t>BASE:PACLITAXELDE100MGX16,7MLLIQUIDOINYECTABLE</t>
  </si>
  <si>
    <t>TRAUMEEL</t>
  </si>
  <si>
    <t>ACONITO, ARNICA, ATROPA BELLADONA, BELLIS</t>
  </si>
  <si>
    <t>EN FRASCOS DE 50 CAPSULAS,DOSIS 3 AL DIA, ANTINFLAMATORIOS</t>
  </si>
  <si>
    <t>BIOLOGISCHE HEILMITTEL HEEL GMBH-F</t>
  </si>
  <si>
    <t xml:space="preserve"> MEDICAMENTO HOMEOPATICO,NATURAL,PARA USO HUMANO</t>
  </si>
  <si>
    <t>TRAUMEEL S SAMP EN TABLETAS</t>
  </si>
  <si>
    <t>250 MG/5 ML</t>
  </si>
  <si>
    <t>SUSPENSION</t>
  </si>
  <si>
    <t>60 ML</t>
  </si>
  <si>
    <t>EN FRASCOS, 250MG/5ML X 60ML</t>
  </si>
  <si>
    <t>SYNTOFARMA-F</t>
  </si>
  <si>
    <t>30041010</t>
  </si>
  <si>
    <t>AMOXICILINA, PARA USO HUMANO</t>
  </si>
  <si>
    <t>L04X0</t>
  </si>
  <si>
    <t>TALIDOMIDA</t>
  </si>
  <si>
    <t>100MG 100CMP COMPRIMIDOS RECUBIERTOS</t>
  </si>
  <si>
    <t>INMUNOPRIN</t>
  </si>
  <si>
    <t>PARA USO MEDICO HUMANO TALIDOMIDA DOSIS ACONDICIONADA EN CAJA</t>
  </si>
  <si>
    <t>AGENTE INMUNOMODULADOR TRATAMIENTO CUTANEO DE ERITEMA NODOSO LEPROSO</t>
  </si>
  <si>
    <t>Otros Inmunosupresores</t>
  </si>
  <si>
    <t>SEROQUEL</t>
  </si>
  <si>
    <t>EN TABLETAS, PARA INGESTA ORAL,  400MG, PRINCIPIOACTIVO QUETIAPINA</t>
  </si>
  <si>
    <t>NEUROLEPTICOSEROQUEL</t>
  </si>
  <si>
    <t>2011-03</t>
  </si>
  <si>
    <t>MICROGRANULOS COLOR MARRON</t>
  </si>
  <si>
    <t>NOVOCAP-F</t>
  </si>
  <si>
    <t>PARA USO TERAPEUTICO,SIN DOSIFICAR,PARA LA VENTA AL POR MENOR,BASE DE FUMARATO FERROSO</t>
  </si>
  <si>
    <t>ANTIANEMICO(MULTIVITAMINICO)</t>
  </si>
  <si>
    <t>TABLETAS10 MG</t>
  </si>
  <si>
    <t>HIPOLIPEMIAMANTES, HIPOCOLESTEROLEMICO, USO HUMANO</t>
  </si>
  <si>
    <t>AMPICILINA</t>
  </si>
  <si>
    <t xml:space="preserve"> DE 500MG</t>
  </si>
  <si>
    <t>NEWLYSTAR-F</t>
  </si>
  <si>
    <t xml:space="preserve"> POLVO SOLUCION INYECTABLEUSO HUMANO</t>
  </si>
  <si>
    <t>AMOLEX</t>
  </si>
  <si>
    <t>EN 875/125MG X 20 COMPRIMIDOS</t>
  </si>
  <si>
    <t>PRINCIPIO ACTIVO AMOXICILINA,ACIDO CLAVULANICO, US</t>
  </si>
  <si>
    <t>ANTIBIOTERAPIA</t>
  </si>
  <si>
    <t>2010-09</t>
  </si>
  <si>
    <t>CITALOPRAM</t>
  </si>
  <si>
    <t>CITALOPRAM HIDROBROMIDE</t>
  </si>
  <si>
    <t>NUTRILON</t>
  </si>
  <si>
    <t>AGUAS DANONE DE CHILE S A</t>
  </si>
  <si>
    <t>AR X400 GR</t>
  </si>
  <si>
    <t>19011010</t>
  </si>
  <si>
    <t>PREPARCION INFANTIL CON SOLIDOLACTEOACONDICIOBADA EN CAJA</t>
  </si>
  <si>
    <t>FORMULA ALIMENTICIA PARA LACTANTE</t>
  </si>
  <si>
    <t>USO HUMANOACONDICIONADO VENTAMENOR SINOTRO PRODUCTO,FRASCO1.5ML</t>
  </si>
  <si>
    <t>VISCOLASTICO OFTALMICO</t>
  </si>
  <si>
    <t>ZOPICLONA</t>
  </si>
  <si>
    <t>BP2000ENPOLVOPROFARMACOPEA</t>
  </si>
  <si>
    <t>CALYX-F</t>
  </si>
  <si>
    <t>COMPUESTOCUYAESTRUCTURACONTEGACICLOPIRIMIDINAPARAUSOFARMACUETICO</t>
  </si>
  <si>
    <t>G02X9</t>
  </si>
  <si>
    <t>KLIMAKTHEEL</t>
  </si>
  <si>
    <t>BH-FDESORDENES DEL CLIMATERIO,</t>
  </si>
  <si>
    <t>BIOLOGISCHE HEILMITTEL HEEL GM</t>
  </si>
  <si>
    <t>ACOND.EN FRASCOS DE 50 TABLETASPARA USO HUMANO</t>
  </si>
  <si>
    <t>KLIMAKT-HEEL</t>
  </si>
  <si>
    <t>Otros ginecologicos</t>
  </si>
  <si>
    <t>ZYRTEC</t>
  </si>
  <si>
    <t>CETIRIZINA</t>
  </si>
  <si>
    <t>60ML SOL CL</t>
  </si>
  <si>
    <t>CET ZYRTEC</t>
  </si>
  <si>
    <t>PRINCIPIO ACTIVO CETIRIZINA ,PARA USO HUMANO</t>
  </si>
  <si>
    <t>CHANGZHOU DAYA-F</t>
  </si>
  <si>
    <t>MATERIA PRIMA PARA DESARROLLOPARMACEUTICO, ANTIBIOTICO DERMICO, USO HUMANO</t>
  </si>
  <si>
    <t>A11G1</t>
  </si>
  <si>
    <t>VITAMINA C</t>
  </si>
  <si>
    <t>ASCORBICO ACIDO</t>
  </si>
  <si>
    <t>EMPROQUIM</t>
  </si>
  <si>
    <t>C 1000</t>
  </si>
  <si>
    <t>F.S.-F</t>
  </si>
  <si>
    <t>POR MIL</t>
  </si>
  <si>
    <t>29362700</t>
  </si>
  <si>
    <t>EN TABLETASPARA EL CONSUMO HUMANO, NO MEDICAMENTOSO</t>
  </si>
  <si>
    <t>VITAMICA C</t>
  </si>
  <si>
    <t>Vitamina C simple (incluyendo sales de vitamina C)</t>
  </si>
  <si>
    <t>NIDAL</t>
  </si>
  <si>
    <t>800 GR</t>
  </si>
  <si>
    <t>NIDAL 1</t>
  </si>
  <si>
    <t>TARROS</t>
  </si>
  <si>
    <t>LECHE MODIFICADA, EN CAJAS CON12 TARROS DE 800 GRAMOS NETOSCADA UNA.</t>
  </si>
  <si>
    <t>2015-11</t>
  </si>
  <si>
    <t>LABORATORIO KAMPAR</t>
  </si>
  <si>
    <t>SOLUCION INYECTABLE300MG X 1 F</t>
  </si>
  <si>
    <t>COMEDICAMENTO DOSIFICADO, DE USO HUMANO, PRINCIPIO ACTIVO- PACLITAXEL, PRESENTADO CON SETDE INFUSION</t>
  </si>
  <si>
    <t>CITOSTATICOS ANTINEOPLASICOS</t>
  </si>
  <si>
    <t>250 ML</t>
  </si>
  <si>
    <t>250 ML.</t>
  </si>
  <si>
    <t>ISOFLURANO PARA USO MEDICO</t>
  </si>
  <si>
    <t>ANESTESIA</t>
  </si>
  <si>
    <t>2008-11</t>
  </si>
  <si>
    <t>TRISEQUENS</t>
  </si>
  <si>
    <t>ESTRADIOL, NORETISTERONA</t>
  </si>
  <si>
    <t>MEDICAMENTO PARA USO HUMANO</t>
  </si>
  <si>
    <t>ESTROGENOTERAPIA</t>
  </si>
  <si>
    <t>ISAVUCONAZOL</t>
  </si>
  <si>
    <t>VIAL 200MG</t>
  </si>
  <si>
    <t>CRESEMBA</t>
  </si>
  <si>
    <t>PRINCIPIO ACTIVO ISAVUCONAZOL PARA TRATAR LA ASPERGILOSISI INVASIVA Y LA MUCORNICOSIS INVASIVA</t>
  </si>
  <si>
    <t>ANTIFUNGICO</t>
  </si>
  <si>
    <t>2007-09</t>
  </si>
  <si>
    <t>L02A3</t>
  </si>
  <si>
    <t>LUPRON</t>
  </si>
  <si>
    <t>LEUPROLIDE</t>
  </si>
  <si>
    <t>3,75 MG</t>
  </si>
  <si>
    <t>2,8 ML</t>
  </si>
  <si>
    <t>MEDICAMENTO TERAPEUTICO PARA USO HUMANO</t>
  </si>
  <si>
    <t>ANTICANCERIGENO PROSTATICO</t>
  </si>
  <si>
    <t>Gonadotropina citostatica-libre de hormonas analogas</t>
  </si>
  <si>
    <t>2009-10</t>
  </si>
  <si>
    <t>2009-4</t>
  </si>
  <si>
    <t>CITALOPRAM HIDROBROMURO</t>
  </si>
  <si>
    <t>TOBREX</t>
  </si>
  <si>
    <t>UNGUENTO</t>
  </si>
  <si>
    <t>TOBREX OINTMENT</t>
  </si>
  <si>
    <t>USO HUMANO ACONDICIONADO VENTAMENOR CON OTROS ANTIBIOTICOSPOMO 3.5GM</t>
  </si>
  <si>
    <t>ANTIBIOTICO OFTALMICO</t>
  </si>
  <si>
    <t>2014-06</t>
  </si>
  <si>
    <t>PARECOXIB</t>
  </si>
  <si>
    <t>PRINCIPIO ANTIVO PARECOXIB,MED</t>
  </si>
  <si>
    <t>AMP.INYECTABLE 40MG.</t>
  </si>
  <si>
    <t>ICAMENTO TERAPEUTICO DE USO HUMANO</t>
  </si>
  <si>
    <t>ANTIINFLAMATORIOPRO-BEXTRA</t>
  </si>
  <si>
    <t>T01X0</t>
  </si>
  <si>
    <t>PREPARACION OPACIFICANTE</t>
  </si>
  <si>
    <t>COMERCIAL KENDALL</t>
  </si>
  <si>
    <t>10X 15 CC</t>
  </si>
  <si>
    <t>KMS-F</t>
  </si>
  <si>
    <t>PREPARACION DE CONTRASTE PARAEXAMENES RADIOLOGICOSDE LOS ORGANOS</t>
  </si>
  <si>
    <t>SOLUCION OPACIFICANTE</t>
  </si>
  <si>
    <t>Otros agentes de imagen</t>
  </si>
  <si>
    <t>2013-04</t>
  </si>
  <si>
    <t>DISCOVISC</t>
  </si>
  <si>
    <t>HIALURONATO DE SODIO, CONDROITINA</t>
  </si>
  <si>
    <t>17/40 MG</t>
  </si>
  <si>
    <t>DISCOVISC, SOLUCION ACUOSA</t>
  </si>
  <si>
    <t>USO HUMANO ACOND. VTA.MENOR SINOTRO PRODUCTO OFTALMOLOGICO EN FRASCO 1.0ML</t>
  </si>
  <si>
    <t>2017-04</t>
  </si>
  <si>
    <t>K05A9</t>
  </si>
  <si>
    <t>SOLUCION PARA PERFUSION</t>
  </si>
  <si>
    <t xml:space="preserve"> DODB3WF1F</t>
  </si>
  <si>
    <t xml:space="preserve"> BAXTER-F</t>
  </si>
  <si>
    <t>EMULSION INYECTABLE PARA NUTRICION PARENTERAL, DE USO MEDICO HUMANO</t>
  </si>
  <si>
    <t>PERIOLIMEL</t>
  </si>
  <si>
    <t>Otras soluciones para irrigacion</t>
  </si>
  <si>
    <t>ANACIN</t>
  </si>
  <si>
    <t>ACETILSALICILICO ACIDO, CAFEINA</t>
  </si>
  <si>
    <t>EN COMPRIMIDOS RECUBIERTOS</t>
  </si>
  <si>
    <t>ANALGESICO ANTIPIRETICO, DE USOHUMANO</t>
  </si>
  <si>
    <t>MEDICAMENTO DOSIFICADO</t>
  </si>
  <si>
    <t>PRINCIPIO ACTIVO PARA FORMULACION DE MEDICAMENTOS</t>
  </si>
  <si>
    <t>NUTRIFLEX</t>
  </si>
  <si>
    <t>SOLUCION DE LIPIDOS</t>
  </si>
  <si>
    <t>LIPID PERI</t>
  </si>
  <si>
    <t>PARA USO HUMANO, A BASE DE SODIO, POTASIO, MAGNASIO Y AMINOACIDOS ESPECIALES</t>
  </si>
  <si>
    <t>SOLUCION PARENTAL</t>
  </si>
  <si>
    <t>INSULINA GLARGINA</t>
  </si>
  <si>
    <t>CARTRIDGE</t>
  </si>
  <si>
    <t>KITS</t>
  </si>
  <si>
    <t>PARA ESTUDIO CLINICO</t>
  </si>
  <si>
    <t>INVEGA SUSTENNA</t>
  </si>
  <si>
    <t>PALIPERIDONE</t>
  </si>
  <si>
    <t>P.A.PALMITATO DE PALIPERIDONA</t>
  </si>
  <si>
    <t>1X525MG</t>
  </si>
  <si>
    <t>ANTIPSICOTICOINVEGA SUSTENNA</t>
  </si>
  <si>
    <t>A09A0</t>
  </si>
  <si>
    <t>GALSULFASA</t>
  </si>
  <si>
    <t>BIOMARIN CHILE SPA</t>
  </si>
  <si>
    <t>VIAL 1MG/ML 5GM/5ML</t>
  </si>
  <si>
    <t>NAGLAZYME</t>
  </si>
  <si>
    <t>VIALES</t>
  </si>
  <si>
    <t>PRINCIPIO ACTIVO GALSULFASA, MEDICAMENTO DE USO HUMANO.</t>
  </si>
  <si>
    <t>TRATAMIENTO ENZIMATICO SUSTITUTIVO</t>
  </si>
  <si>
    <t xml:space="preserve">Digestivos, incluyendo enzimas  </t>
  </si>
  <si>
    <t>MODAFINILOA.O-F</t>
  </si>
  <si>
    <t>VINAGRE DE MANZANA</t>
  </si>
  <si>
    <t>TECH LAB NUTRICION</t>
  </si>
  <si>
    <t>USO HUMANO, ACONDICIONADO PARALA VENTA AL POR MENOR</t>
  </si>
  <si>
    <t>MEDICAMENTOFARMACEUTICO</t>
  </si>
  <si>
    <t>BOSUTINIB</t>
  </si>
  <si>
    <t>PRINCIPIO ACTIVO BOSUTINIB MON</t>
  </si>
  <si>
    <t>TABLETAS 100MG</t>
  </si>
  <si>
    <t>OHIDRATO PARA USO HUMANO</t>
  </si>
  <si>
    <t>QUIMIOTERAPIABOSUTINIB</t>
  </si>
  <si>
    <t>NATROL</t>
  </si>
  <si>
    <t>VITAMINAS</t>
  </si>
  <si>
    <t>NUTRIMARKET S.A.</t>
  </si>
  <si>
    <t>DHA SUPER STRENGTH</t>
  </si>
  <si>
    <t>NATROL-F</t>
  </si>
  <si>
    <t>EN CAPSULAS DE 500MG, EN BASE A A OMEGA 3 USO EN MUJERES</t>
  </si>
  <si>
    <t>SUPLEMENTO ALIMENTICIO</t>
  </si>
  <si>
    <t>GADOR LIMITADA</t>
  </si>
  <si>
    <t>AMPOLLA X 12 ML</t>
  </si>
  <si>
    <t>GADOR</t>
  </si>
  <si>
    <t>PARA INYECTABLES,PARA USO HUMANO</t>
  </si>
  <si>
    <t>AGUA ESTERILIZADA</t>
  </si>
  <si>
    <t>50MGBL X 1 COMP.</t>
  </si>
  <si>
    <t>LOS DEMAS MEDICAMENTOS PARA ELTRATAMIENTODEDISFUNCION ERECTIL, ACONDICINADOS PARA LA VENTA AL POR MENOR,USO HUMANO.</t>
  </si>
  <si>
    <t>SELERUP (SEGUREX)</t>
  </si>
  <si>
    <t>DIFEM PHARMA S.A</t>
  </si>
  <si>
    <t>AMPOLLAS DE 5ML</t>
  </si>
  <si>
    <t>REYOUNG-F</t>
  </si>
  <si>
    <t>DISOLVENTE PARAPREPARACIONES MEDICINALES INYECTABLES.</t>
  </si>
  <si>
    <t>TAREG</t>
  </si>
  <si>
    <t>MEDICAMENTOUSOHUMANO</t>
  </si>
  <si>
    <t>2017-11</t>
  </si>
  <si>
    <t>EN TABLETAS,INGESTA ORAL, PRINCIPIO ACTIVO CARBONATO DE CALCIO</t>
  </si>
  <si>
    <t>MULTIVITAMINICOEXTRACAL-D FORTE</t>
  </si>
  <si>
    <t>40 MG INYECTABLE</t>
  </si>
  <si>
    <t>SRS PHARM.-F</t>
  </si>
  <si>
    <t>PARA TRATAMIENTO DEULCERAS, USO HUMANO</t>
  </si>
  <si>
    <t>2014-03</t>
  </si>
  <si>
    <t>ENVASE DE 100 ML</t>
  </si>
  <si>
    <t>PARA NUTRICION PARENTERAL, PROPORCIONA 50%ACIDOS GRASOS DE CADENA MEDIAY 50% LARGA</t>
  </si>
  <si>
    <t>EMULSION DE GRASA</t>
  </si>
  <si>
    <t>2020-04</t>
  </si>
  <si>
    <t>J01P2</t>
  </si>
  <si>
    <t>IMIPENEM CILASTATINA</t>
  </si>
  <si>
    <t>PISA FARMACEUTICA DE CHILE SPA</t>
  </si>
  <si>
    <t>ARZOMEBA 500MG/500MG</t>
  </si>
  <si>
    <t>PISA FARMACEUTICA</t>
  </si>
  <si>
    <t>MEDICAMENTOS ANTIBIOTICOS PARA EL TRATAMIENTO DE INFECCIONES A LA PIEL.DE USO HUMANO</t>
  </si>
  <si>
    <t>ARZOMEBA</t>
  </si>
  <si>
    <t>Carbapenemas y Penemas</t>
  </si>
  <si>
    <t>FISIOSER 15ML</t>
  </si>
  <si>
    <t>HIERROPROTEIN SUCCINATO AL 5%,DE USO HUMANO</t>
  </si>
  <si>
    <t>MEDICAMENTOS</t>
  </si>
  <si>
    <t xml:space="preserve"> PRIOSOL CON 2MMOL/L POTCL 500</t>
  </si>
  <si>
    <t xml:space="preserve"> B.BRAUN</t>
  </si>
  <si>
    <t xml:space="preserve"> PRINCIPIOS ACTIVOS CLORURO DE CALCIO, CLORURO DE MAGNESIO, CLORURO DE POTASIO, CLORURO DE SODIO, GLUCOSA</t>
  </si>
  <si>
    <t>SOLUCION PARA HEMOFILTRACION</t>
  </si>
  <si>
    <t>DORMONID</t>
  </si>
  <si>
    <t>MIDAZOLAM</t>
  </si>
  <si>
    <t>7,5 MG</t>
  </si>
  <si>
    <t>DORMONID2 COMP. DE 7,5 MG</t>
  </si>
  <si>
    <t>HIPNOTICO</t>
  </si>
  <si>
    <t>R01A1</t>
  </si>
  <si>
    <t>ELOCOM</t>
  </si>
  <si>
    <t>CREMA15GRSX72</t>
  </si>
  <si>
    <t>Corticosteorides nasales sin antiinfecciosos</t>
  </si>
  <si>
    <t>A07F0</t>
  </si>
  <si>
    <t>MULTIFLORA</t>
  </si>
  <si>
    <t>LACTOBACILOS</t>
  </si>
  <si>
    <t xml:space="preserve"> EN SACHETS DE 1 GRS X6 UNIDAD</t>
  </si>
  <si>
    <t xml:space="preserve"> MULTIFLORA PLUS</t>
  </si>
  <si>
    <t xml:space="preserve"> CONSTITUIDO POR MICRONUTRIENTES (PREBIOTICOS)-MEZCLAS DE CULTIVOS LACTEOS, USOALIMENTICIO, PARA CUIDADO CORORAL008-002-TRA-004 </t>
  </si>
  <si>
    <t>SUPLEMENTOS DIETETICOS</t>
  </si>
  <si>
    <t>Microorganismos antidiarreicos</t>
  </si>
  <si>
    <t>TAXOTERE</t>
  </si>
  <si>
    <t>DOCETAXEL</t>
  </si>
  <si>
    <t>80 MG</t>
  </si>
  <si>
    <t>TAXTOTERE</t>
  </si>
  <si>
    <t>EN TABLETAS DE 25MG 3X10 STRIP</t>
  </si>
  <si>
    <t>MEDICAMENTO DOSIFICADO DE USOHUMANO, PRINCIPIO ACTIVO FUMARATO DE QUETIAPINA</t>
  </si>
  <si>
    <t>AMPOLLA 100MG</t>
  </si>
  <si>
    <t>KHUSHBU-F</t>
  </si>
  <si>
    <t>EN ESTUCHE DE 50 AMPOLLAUSO HUMANO, SOLUCION INYECTABLE</t>
  </si>
  <si>
    <t>PRAVACOL</t>
  </si>
  <si>
    <t>PRAVASTATINA</t>
  </si>
  <si>
    <t>BASE:PRAVASTINA DE 40 MG POR 2TABLETASMUESTRA MEDICA</t>
  </si>
  <si>
    <t>TRATADOR DE HIPERCOLESTEROLEMI</t>
  </si>
  <si>
    <t>10MG/MLX100 ML AMPOLLA</t>
  </si>
  <si>
    <t>PRINCIPIO ACTIVOPARACETAMOL, PARA USO HUMANO</t>
  </si>
  <si>
    <t>COMRIMIDO EN CAPSULAS BLANDAS.</t>
  </si>
  <si>
    <t>PARA USO HUMANO.</t>
  </si>
  <si>
    <t>COMPLEJO VITAMINICO</t>
  </si>
  <si>
    <t>MOD. 350MG USB 10 X 50 ML CHL</t>
  </si>
  <si>
    <t>GE HEALTHCARE-F</t>
  </si>
  <si>
    <t>PACKS</t>
  </si>
  <si>
    <t>PREPARACIONES OPACIFICANTES PARA EXAMENES RADIOLOGICOS, REACTIVOS DE DIAGNOSTICO CONCEBIDOS PARA USAR EN EL PACIENTE</t>
  </si>
  <si>
    <t>EN POLVO,USP</t>
  </si>
  <si>
    <t>L.C.-G</t>
  </si>
  <si>
    <t>PRINCIPIO ACTIVO MIDAZOLAM, PARA CONSUMO HUMANO</t>
  </si>
  <si>
    <t>TRANQUILIZANTE</t>
  </si>
  <si>
    <t>VALC PLUS 1000</t>
  </si>
  <si>
    <t>VALCPLUS1000</t>
  </si>
  <si>
    <t>ENFRASCOSCONTENIENDO250COMPRIMIDOS</t>
  </si>
  <si>
    <t>BUTOSOL</t>
  </si>
  <si>
    <t>SALBUTAMOL, BECLOMETASONA</t>
  </si>
  <si>
    <t>CHEMOPHARMA</t>
  </si>
  <si>
    <t>MEDICAMENTODOSIFICADODEUSOHUMANO.PRINCIPIOACTIVO-SALBUTAMOL+BECLOMETASONA</t>
  </si>
  <si>
    <t>1MG 20C COMPRIMIDO RECUBIERTO PACIENTE CON ESQUIZOFRENIA</t>
  </si>
  <si>
    <t>RISPYL</t>
  </si>
  <si>
    <t>PARA USO MEDICO HUMANO RISPERIDONA DOSIS ACONDICIONADAEN CAJA</t>
  </si>
  <si>
    <t>ANTIPSICOTICO TERAPIA ATIPICO</t>
  </si>
  <si>
    <t>SOLUCION DE TAPONAMIENTO</t>
  </si>
  <si>
    <t>AMEDOPH</t>
  </si>
  <si>
    <t>75 ML.OCTAFLOUROPROPANO</t>
  </si>
  <si>
    <t>AL.CHI.MIA-F</t>
  </si>
  <si>
    <t>DE USO INTRAOCULAR, EN CIRUGIA</t>
  </si>
  <si>
    <t>FISIOFER 15 ML.VX20</t>
  </si>
  <si>
    <t>LOS DEMAS MEDICAMENTOS ANTICONGESTIONANTESACONDICIONADO VENTA POR MENORUSO HUMANO</t>
  </si>
  <si>
    <t>CAVERJECT</t>
  </si>
  <si>
    <t>ALPROSTADIL</t>
  </si>
  <si>
    <t>A BASE DEPROSTAGLANDINA PGE 1, POLVO ESTERIL PARA INYECCION INTRAVENOSA, MEDICAMENTO TERAPEUTICO PARA USO HUMANO</t>
  </si>
  <si>
    <t>DE 10MCG</t>
  </si>
  <si>
    <t>IMPOTENCIA MASCULINACAVERJECT</t>
  </si>
  <si>
    <t>2015-09</t>
  </si>
  <si>
    <t>300MG 30CMP</t>
  </si>
  <si>
    <t>PARA USO MEDICO HUMANO GABAPENTIN DOSIS ACONDICIONADO CAJA</t>
  </si>
  <si>
    <t>ANTIEPILEPTICO TRATAM. DOLORNEUROPATICO EN ADULTOS</t>
  </si>
  <si>
    <t>LERTUS</t>
  </si>
  <si>
    <t>GEL</t>
  </si>
  <si>
    <t>60 GR</t>
  </si>
  <si>
    <t>POMOS X 60GRS</t>
  </si>
  <si>
    <t>LERTUSGEL</t>
  </si>
  <si>
    <t>MEDICAMENTO A BASE DE DICLOFENACO DIETILAMINA MAS EXCIPIENTES USO MEDICO)</t>
  </si>
  <si>
    <t>ANTIINFLAMATORIO TOPICO</t>
  </si>
  <si>
    <t>SUSPENSION ORAL 250MG-5MLX60</t>
  </si>
  <si>
    <t>ML PARA USO HUMANO</t>
  </si>
  <si>
    <t>SUSPENSION ORAL</t>
  </si>
  <si>
    <t>2022-08</t>
  </si>
  <si>
    <t>2022-3</t>
  </si>
  <si>
    <t>SEVEN PHARMA CHILE SPA</t>
  </si>
  <si>
    <t>EN TABLETASDE 10 MG</t>
  </si>
  <si>
    <t>DEXTER</t>
  </si>
  <si>
    <t xml:space="preserve"> EN COMPRIMIDOS, PARA EL TRATAMIENTO DE LA ESQUIZOFRENIA, EL TRASTORNO BIPOLAR,EL SINDROME DE TOURETTE</t>
  </si>
  <si>
    <t>2004-06</t>
  </si>
  <si>
    <t>PANADOL</t>
  </si>
  <si>
    <t>EN TABLETAS DE 500MG X24</t>
  </si>
  <si>
    <t>PRINCIPIOACTIVOACETAMINOFENO,PARAUSOHUMANO,ENENVASEDE24UNIDAD</t>
  </si>
  <si>
    <t>GALENICUM HEALTH CHILE SPA</t>
  </si>
  <si>
    <t>COMPRIMIDOS 25 MG</t>
  </si>
  <si>
    <t>USO HUMANO, A BASE DE TOPIROMATO, CAJA CON 28COMPRIMIDOS</t>
  </si>
  <si>
    <t>IXEL</t>
  </si>
  <si>
    <t>MILNACIPRAN</t>
  </si>
  <si>
    <t>CAPSULASDE25MG</t>
  </si>
  <si>
    <t>CAPSULASDE50MG</t>
  </si>
  <si>
    <t>B03X0</t>
  </si>
  <si>
    <t>ACIDO FOLICO</t>
  </si>
  <si>
    <t>DE ACIDOFOLICO</t>
  </si>
  <si>
    <t>SERVET-F</t>
  </si>
  <si>
    <t>EMIR.ARAB.UNID.</t>
  </si>
  <si>
    <t>PARA USO HUMANO</t>
  </si>
  <si>
    <t>Otros productos antianemicos, incluidos acidos folicos y folinicos</t>
  </si>
  <si>
    <t>TRAMADOL</t>
  </si>
  <si>
    <t>COMPRIMIDO 150 MG</t>
  </si>
  <si>
    <t>EUFINDOL</t>
  </si>
  <si>
    <t>USOHUMANO, A BASE TRAMADOL CLORHIDRATO 150 MG, ENVASE CON 30COMPRIMIDOS</t>
  </si>
  <si>
    <t>ANALGESICO DE ACCION CENTRAL</t>
  </si>
  <si>
    <t>ZINNAT</t>
  </si>
  <si>
    <t>CEFUROXIMA</t>
  </si>
  <si>
    <t>70 ML</t>
  </si>
  <si>
    <t>SUSP 250MG / 5ML 70ML SNG</t>
  </si>
  <si>
    <t>ZINNAT SUSP</t>
  </si>
  <si>
    <t>PRINCIPIOACTIVO CEFUROXIMA, PARA USO HUMANO</t>
  </si>
  <si>
    <t>VINCRISTINA</t>
  </si>
  <si>
    <t>SULFATO DE VINCRISTINA,MEDICAMENTO PARA USO HUMANO</t>
  </si>
  <si>
    <t>SOLUC.INYECT.1MG-1ML.</t>
  </si>
  <si>
    <t>ANTINEOPLASICOVINCRISTINE</t>
  </si>
  <si>
    <t>MED CELL</t>
  </si>
  <si>
    <t>CAPSULASDE20MG</t>
  </si>
  <si>
    <t>C.I. FARMACAPSULAS</t>
  </si>
  <si>
    <t>PRINCIPIOACTIVOMICROGRANULOSDEOMEPRAZOL</t>
  </si>
  <si>
    <t>BIBAG 5008 650G</t>
  </si>
  <si>
    <t>PARA PREPARACION DE CONCENTRADO LIQUIDOUSO MEDICO HUMANO, ACOND. ENBOLSA</t>
  </si>
  <si>
    <t>BICARBONATO EN POLVO PARA HEMODIALISIS</t>
  </si>
  <si>
    <t>C10A2</t>
  </si>
  <si>
    <t>GEMFIBROZILO</t>
  </si>
  <si>
    <t>600 MG</t>
  </si>
  <si>
    <t>TABLETAS DE 600 MG.</t>
  </si>
  <si>
    <t>L/D. GEMFIBROZIL,  PARA DISMINUIR NIVELESDE TRIGLICERIDOS ENLA SANGRE,USO HUMANO</t>
  </si>
  <si>
    <t>HIPOLIPEMIANTE</t>
  </si>
  <si>
    <t>Fibratos</t>
  </si>
  <si>
    <t>ACETAMINOFEN USP POWDER</t>
  </si>
  <si>
    <t>MALLINCKRODT-F</t>
  </si>
  <si>
    <t>PARA USOHUMANO, SIN DOSIFICARNI ACONDICIONAR PARA LA VENTAAL POR MENOR</t>
  </si>
  <si>
    <t>2013-11</t>
  </si>
  <si>
    <t>1G X 10 COMP</t>
  </si>
  <si>
    <t>ADROFEX</t>
  </si>
  <si>
    <t>DOSIS</t>
  </si>
  <si>
    <t>PRINCIPIO ACTIVO  CEFADROXILO,PARA USO HUMANO</t>
  </si>
  <si>
    <t>2021-03</t>
  </si>
  <si>
    <t>40MG/12.5MG 7CMP M.M. COMPRIMIDO RECUBIERTO CONTROL HIPERTENSION</t>
  </si>
  <si>
    <t>ILTUX HCT</t>
  </si>
  <si>
    <t>USO MEDICO HUMANOOLMESARTAN-HIDROCLOTIAZIDA DOSIS ACONDICIONADO EN CAJA</t>
  </si>
  <si>
    <t>ANTIHIPERTENSIVO DIURETICO</t>
  </si>
  <si>
    <t>D06D1</t>
  </si>
  <si>
    <t>ACICLOVIR</t>
  </si>
  <si>
    <t>ACICLOVIR MICRONIZADO</t>
  </si>
  <si>
    <t>Antivirales topicos</t>
  </si>
  <si>
    <t>10 MG / 1ML</t>
  </si>
  <si>
    <t>CRISTALIA-F</t>
  </si>
  <si>
    <t>SOLUCION INYECTABLE, ACONDICIONADO PARA LA VENTA LA POR MENOR, USO HUMANO</t>
  </si>
  <si>
    <t>L00A0</t>
  </si>
  <si>
    <t>PAMREVLUMAB</t>
  </si>
  <si>
    <t>SOLUCION INYECTABLE</t>
  </si>
  <si>
    <t>A BASE DEPAMREVLUMAB 10MG 50ML  PARA TRATAMIENTO DE FIBROSIS PULMONAR. DE USO HUMANO</t>
  </si>
  <si>
    <t>Otros productos oncologicos</t>
  </si>
  <si>
    <t>G01A2</t>
  </si>
  <si>
    <t>DOXIFEN</t>
  </si>
  <si>
    <t>MICONAZOL, TINIDAZOL</t>
  </si>
  <si>
    <t>CATALENT-F</t>
  </si>
  <si>
    <t>PRINCIPIO ACTIVO NITRATO DEMICONAZOL Y TINIDAZOL PARA USO EN TRATAMIENTOS HUMANOS</t>
  </si>
  <si>
    <t>Tricomonacidas topicas</t>
  </si>
  <si>
    <t>999784, 30ML, AGUA DE MAR EN S</t>
  </si>
  <si>
    <t>OLUCION HIPERTONICA, DISPOSITIVO MEDICO PARA LAVADO NASALPARA USO HUMANO</t>
  </si>
  <si>
    <t>ABASEDEHORMONAS-DESOGESTRELPARAUSOHUMANODOSIFICADO</t>
  </si>
  <si>
    <t>AMBILAN</t>
  </si>
  <si>
    <t>1G 14TAB CL</t>
  </si>
  <si>
    <t>AMBILAN BID</t>
  </si>
  <si>
    <t>ESLOVENIA</t>
  </si>
  <si>
    <t>PRINCIPIOACTIVO AMOXICILINA-ACIDO CLAVULANICO, USO HUMANO</t>
  </si>
  <si>
    <t>ANIBIOTIBO-QUIMIOTERAPICO</t>
  </si>
  <si>
    <t>MICARDIS PLUS</t>
  </si>
  <si>
    <t>HIDROCLOROTIAZIDA, TELMISARTAN</t>
  </si>
  <si>
    <t>80+12.5 MG X 7 TABLETAS</t>
  </si>
  <si>
    <t>MEDICAMENTO PRINCIPIO ACTIVO:TELMISARTAN 80MG, HIDROCLOROTIAZIDA 12.50, PARA USO HUMANO</t>
  </si>
  <si>
    <t>H03A0</t>
  </si>
  <si>
    <t>HORMONA T4</t>
  </si>
  <si>
    <t>T4</t>
  </si>
  <si>
    <t>BAGO-F</t>
  </si>
  <si>
    <t>PARA USO HUMANO, DOSIFICADO</t>
  </si>
  <si>
    <t>HORMONA</t>
  </si>
  <si>
    <t>Preparados tiroides</t>
  </si>
  <si>
    <t>2020-09</t>
  </si>
  <si>
    <t>D01A1</t>
  </si>
  <si>
    <t>CLOTRIMAZOL</t>
  </si>
  <si>
    <t>CLOTRIMAZOL-CREMA-USP 1% W/W</t>
  </si>
  <si>
    <t>OPES-F</t>
  </si>
  <si>
    <t>Antimicoticos, dermatologicos topicos</t>
  </si>
  <si>
    <t xml:space="preserve"> DE 200 MG.</t>
  </si>
  <si>
    <t xml:space="preserve"> U.S.P.-F</t>
  </si>
  <si>
    <t xml:space="preserve"> L/D. BUDESONIDE  AEROSOL  ANTIASMATICO , CORTICOSTEROIDE, MEDICAMENTO DOSIFICADO PARA USO HUMANO</t>
  </si>
  <si>
    <t>BENSERAZIDA, LEVODOPA</t>
  </si>
  <si>
    <t>CAPSULAS 100MG/25MG 30</t>
  </si>
  <si>
    <t>PROLOPA</t>
  </si>
  <si>
    <t>PRINCIPIOACTIVO PRINCIPIO ACTIVO BENSERAZIDA+LEVODOPA.MEDICAMENTO DEU SO HUMANO</t>
  </si>
  <si>
    <t>ANTIPARKINSONIANO</t>
  </si>
  <si>
    <t>COMPRIMIDOTABLETAS400MGENVASE1</t>
  </si>
  <si>
    <t>ABASEDEMOXIFLOXACINONOPSICOTROPICONIESTUPEFACIENTEDOSIFICADOPARAUSOHUMANO</t>
  </si>
  <si>
    <t>MEDICAMENTOANTIBACTERIANO</t>
  </si>
  <si>
    <t>COMPRIMIDOS DE 400 MG</t>
  </si>
  <si>
    <t>MEDICAMENTO PARA USO HUMANOCARBAMAZEPINA.</t>
  </si>
  <si>
    <t>20MG 30COMP</t>
  </si>
  <si>
    <t>HIPOLIPEMIANTES HIPOCOLESTEROLEMIANTES</t>
  </si>
  <si>
    <t>2019-09</t>
  </si>
  <si>
    <t xml:space="preserve"> MATERIAPRIMA PARA ELABORACION DE MEDICAMENTOS</t>
  </si>
  <si>
    <t>POLVO P.F.</t>
  </si>
  <si>
    <t>MONTELUKAST SODICOA.O.U.-F</t>
  </si>
  <si>
    <t>SOLUVIT</t>
  </si>
  <si>
    <t>SOLUCION ALIMENTACION PARENTERAL</t>
  </si>
  <si>
    <t>SOLUVIT 1INYECTABLE 1 VIAL</t>
  </si>
  <si>
    <t>PREPARADO VITAMINICO</t>
  </si>
  <si>
    <t>2019-01</t>
  </si>
  <si>
    <t>MOBEX</t>
  </si>
  <si>
    <t>MELOXICAM</t>
  </si>
  <si>
    <t xml:space="preserve"> 15MG 1.5ML 3 AMP.I.M.SOLUCION INYECTABLE</t>
  </si>
  <si>
    <t xml:space="preserve"> PARA USOMEDICO HUMANO MELOXICAM DOSISACONDICIONADA EN CAJA</t>
  </si>
  <si>
    <t>ANALGESICO ANTIINFLAMATORIO NO ESTEROIDAL DOLOR OSTEOARTICULAR</t>
  </si>
  <si>
    <t>DRISTAN</t>
  </si>
  <si>
    <t>CLORFENAMINA, FENIRAMINA</t>
  </si>
  <si>
    <t>CAPSULAS X 6 BLISTER</t>
  </si>
  <si>
    <t>ANTIGRIPAL DESCONGESTIONANTE,DE USOHUMANO</t>
  </si>
  <si>
    <t>SUCTA 20/10MG RCH GRAGEAS 10MG</t>
  </si>
  <si>
    <t>DOLOR AGUDO TRACTO GASTROINTESTINAL, PARA USO MEDICO HUMANOESCOPOLIMINA DOSIS 1/5 X DIA ACONDICIONADO EN CAJA</t>
  </si>
  <si>
    <t>ANTIESPASMODICO ANTICOLINERGICO</t>
  </si>
  <si>
    <t>L03B2</t>
  </si>
  <si>
    <t>INTERFERON GAMMA</t>
  </si>
  <si>
    <t>100MCG-0.5ML-CAJAX 6 VIALES -SOLUCION INYECTABLE</t>
  </si>
  <si>
    <t>PRINCIPIO ACTIVO-INTERFERON GAMA-1B</t>
  </si>
  <si>
    <t>FARMACO PARA USO HUMANO</t>
  </si>
  <si>
    <t>INMONOMUDALOR</t>
  </si>
  <si>
    <t>Interferones, Beta</t>
  </si>
  <si>
    <t>A11A1</t>
  </si>
  <si>
    <t>SUPRADYN</t>
  </si>
  <si>
    <t>FRASCO 20ML.</t>
  </si>
  <si>
    <t>A BASE DE VITAMINAS Y MINERALES MAS OLIGOELEMENTOS,MEDICAMENTO DOSIFICADO PARA USO HUMANO.</t>
  </si>
  <si>
    <t>Vitaminas y Minerales Prenatales</t>
  </si>
  <si>
    <t>ORIG.O DEST. NO</t>
  </si>
  <si>
    <t>A10B9</t>
  </si>
  <si>
    <t>NOVONORM</t>
  </si>
  <si>
    <t>REPAGLINIDA</t>
  </si>
  <si>
    <t>COMPRIMIDOS 1 MG</t>
  </si>
  <si>
    <t>MEDICAMENTO USOHUMANOREPAGLINIDA</t>
  </si>
  <si>
    <t>Otros Antidiabeticos orales</t>
  </si>
  <si>
    <t>2012-08</t>
  </si>
  <si>
    <t>400 GR</t>
  </si>
  <si>
    <t>A BASE DE LECHE MODIFICADA, ENCAJAS CON 24 TARROS DE 400 GRAMOS.</t>
  </si>
  <si>
    <t>LOSAPRES</t>
  </si>
  <si>
    <t>100 MG/25 MG</t>
  </si>
  <si>
    <t>100/25MG X 56 COMPRIMIDOS</t>
  </si>
  <si>
    <t>LOSAPRES D</t>
  </si>
  <si>
    <t>MEDICAMENTO DOSIFICADO DE USOHUMANO, PRINCIPIO ACTIVO- LOSARTANPOTASICO</t>
  </si>
  <si>
    <t>2012-03</t>
  </si>
  <si>
    <t>IMP UNIVERSAL NUTRITION CHILE</t>
  </si>
  <si>
    <t>BSN SYNTHA-6 5 LB SABOR AVAINI</t>
  </si>
  <si>
    <t>SPORTS-F</t>
  </si>
  <si>
    <t>LLAPARA DEPORTISTAS</t>
  </si>
  <si>
    <t>SUPLEMENTOS ALIMENTICIOS</t>
  </si>
  <si>
    <t>DISMAN</t>
  </si>
  <si>
    <t>LACTULOSA</t>
  </si>
  <si>
    <t>200 ML</t>
  </si>
  <si>
    <t>DISMANSOLBEBX200ML</t>
  </si>
  <si>
    <t>LAXANTE</t>
  </si>
  <si>
    <t>LIDOCAINA, CETRIMIDA</t>
  </si>
  <si>
    <t>DENTAL LAVAL LTDA</t>
  </si>
  <si>
    <t xml:space="preserve"> EN SPRAY</t>
  </si>
  <si>
    <t>XYLONOR</t>
  </si>
  <si>
    <t xml:space="preserve"> A BASE DE LIDOCAINA,CETRIMIDA USO LOCAL MEDIC.DOSIFI.ACOND.VTA.POR MENOR USO HUMANOEN AEROSOL CON GAS PROPELENTE</t>
  </si>
  <si>
    <t>ANESTESICO DENTAL</t>
  </si>
  <si>
    <t>D04A0</t>
  </si>
  <si>
    <t>PRURIX</t>
  </si>
  <si>
    <t>ALCANFOR, MENTOL</t>
  </si>
  <si>
    <t>STIEFEL</t>
  </si>
  <si>
    <t>LOCION</t>
  </si>
  <si>
    <t>120 ML</t>
  </si>
  <si>
    <t>F120ML</t>
  </si>
  <si>
    <t>PRURIX LOCION</t>
  </si>
  <si>
    <t>PRINCIPIO ACTIVO ALCANFOR U.S.P., MENTOL, PARA USO HUMANO</t>
  </si>
  <si>
    <t>ANTIALERGICOS</t>
  </si>
  <si>
    <t>Antipruriticos, incluyendo antihistaminicos topicos, anestesicos, etc.</t>
  </si>
  <si>
    <t>EFPEGLENATIDA</t>
  </si>
  <si>
    <t>SAR439977/12MG/EFPEGLENATIDA</t>
  </si>
  <si>
    <t>INYECTABLE PARA ESTUDIOCLINICO</t>
  </si>
  <si>
    <t>TRATAMIENTO ANTIDIABETICO</t>
  </si>
  <si>
    <t>50MG/ML, INYECTABLE, EN AMPOLLAS, PRINCIPIO ACTIVO DECANOATO (HALOPERIDOL)</t>
  </si>
  <si>
    <t>ANTIPSICOTICOHALDOL</t>
  </si>
  <si>
    <t>2009-01</t>
  </si>
  <si>
    <t>2009-1</t>
  </si>
  <si>
    <t>RESTYLANE</t>
  </si>
  <si>
    <t>CIRUMED LIMITADA</t>
  </si>
  <si>
    <t>1 ML</t>
  </si>
  <si>
    <t>RESTYLANE PERLANE1ML.</t>
  </si>
  <si>
    <t>Q-MED AB-F</t>
  </si>
  <si>
    <t>GEL DE PUREZA CRISTALINAABASEDE ACIDO HIALURONICOENSOLUCIONFISIOLOGICA, USO HUMANO</t>
  </si>
  <si>
    <t>CORRECTOR SUPERFICIAL DE ARRUG</t>
  </si>
  <si>
    <t>DE21COMPRIMIDOS</t>
  </si>
  <si>
    <t>75 MG</t>
  </si>
  <si>
    <t>EN CAPSULAS DE 75MG</t>
  </si>
  <si>
    <t>VENLAFAXINA RETARD</t>
  </si>
  <si>
    <t>MEDICAMENTO DOSIFICADO DE USOHUMANO, PRINCIPIO ACTIVO VENLAFAXINA</t>
  </si>
  <si>
    <t>300MG 30CMP COMPRIMIDO RECUBIERTO PACIENTE TERAPIA EPILEPSIA</t>
  </si>
  <si>
    <t>PARA USO MEDICO HUMANO GABAPENTIN DOSIS ACONDICIONADO EN CAJA</t>
  </si>
  <si>
    <t xml:space="preserve"> NIDAL2</t>
  </si>
  <si>
    <t xml:space="preserve"> ENVASES DE 800 GRAMOS, ENCAJAS DE 12 TARROS, A BASE DELECHE MODIFICADA.</t>
  </si>
  <si>
    <t>COMPRIMIDOS 325MG 100 GRAG</t>
  </si>
  <si>
    <t>CON RECBRIMIENTO ENTERICO, PRINCIPIO ACTIVO, ACETILSALICILICO ACIDO, PARA USO HUMANO, EN ENVASE DE 30 UNIDAD</t>
  </si>
  <si>
    <t>EN COMPRIMIDOS DE 7.5 MG</t>
  </si>
  <si>
    <t>A BASE DE MIDAZOLAM, ACONDICIONADO PARA LA VENTA AL POR MENOR, DE USO HUMANO</t>
  </si>
  <si>
    <t>HIPNOINDUCTOR EN ANESTESIOLOGI</t>
  </si>
  <si>
    <t>CADILA HEALTHCARE LTD-F</t>
  </si>
  <si>
    <t>ARIPRIPAZOL</t>
  </si>
  <si>
    <t>BIOSANO</t>
  </si>
  <si>
    <t>ANDENEX-CHE,IE-FHYDROCLORIDE USPPOLVO GRADO FARMACEUTICOENVASE DE 5 KILOS NETOS</t>
  </si>
  <si>
    <t>GLUCONATO DE CALCIO</t>
  </si>
  <si>
    <t>GLUCONAL CAM-P-IN</t>
  </si>
  <si>
    <t>PURAC-F</t>
  </si>
  <si>
    <t>29181600</t>
  </si>
  <si>
    <t>POLVO USP 25,ACIDO GLUCONICO SUS SALES, PARA TRATAMIENTO DEHIPOCALCEMIAS, MATERIA PRIMA PARA ELABORACION DE PRODUCTOS Q</t>
  </si>
  <si>
    <t>2009-11</t>
  </si>
  <si>
    <t>60 M IU</t>
  </si>
  <si>
    <t>SOL.INYEC. PEN 60MIU(6X10) 1S</t>
  </si>
  <si>
    <t>PRINCIPIO ACTIVO: INTERFERON ALFA</t>
  </si>
  <si>
    <t>ANTIPROFILANTE ANTIVIRAL INMUN</t>
  </si>
  <si>
    <t>500 MG/5 ML</t>
  </si>
  <si>
    <t>SOE500MG/5ML X 60 ML</t>
  </si>
  <si>
    <t>CON PENICILINA DE USO HUMANO</t>
  </si>
  <si>
    <t>CIPROFLOXACINO</t>
  </si>
  <si>
    <t>MONO</t>
  </si>
  <si>
    <t>PARA USO EN FABRICACION DE MEDICAMENTOS</t>
  </si>
  <si>
    <t>LEVOTIROXINA</t>
  </si>
  <si>
    <t>P.A. LEVOTIROXINA,MEDICAMENTO USO HUMANO</t>
  </si>
  <si>
    <t>25 UG TABLETAS 6X10</t>
  </si>
  <si>
    <t>TRATAM.HIPOTIROIDISMOSYNTHROID</t>
  </si>
  <si>
    <t>INSUMAN BAS</t>
  </si>
  <si>
    <t>MICOFENOLATO MOFETIL</t>
  </si>
  <si>
    <t xml:space="preserve"> CAPSULAS DE 250 MG</t>
  </si>
  <si>
    <t xml:space="preserve"> LAMUCON</t>
  </si>
  <si>
    <t xml:space="preserve"> MEDICAMENTO USO HUMANOMICOFENOLATO44042947</t>
  </si>
  <si>
    <t>INMUNOSUPRESOR</t>
  </si>
  <si>
    <t>YASTA</t>
  </si>
  <si>
    <t>ACETILSALICILICO ACIDO, CITRICO ACIDO, SODIO</t>
  </si>
  <si>
    <t>COMPRIMIDO EFERVESCENTE,ENVASE</t>
  </si>
  <si>
    <t>MEDICAMENTO DOSIFICADO PARA USO HUMANO.NO PSICOTROPICO NI ESTUPEFACIENTE</t>
  </si>
  <si>
    <t>MEMANTINA</t>
  </si>
  <si>
    <t xml:space="preserve"> C/R X90 </t>
  </si>
  <si>
    <t xml:space="preserve">MERITAL </t>
  </si>
  <si>
    <t xml:space="preserve"> PRINCIPIO ACTIVO  MEMANTINA CLORHIDRATO  PARA CONSUMO HUMANO</t>
  </si>
  <si>
    <t xml:space="preserve">NEUROPROTECTOR </t>
  </si>
  <si>
    <t>AMILENE</t>
  </si>
  <si>
    <t>4 MG/2 ML</t>
  </si>
  <si>
    <t>ENVASES CON UNA AMPOLLA INYECT</t>
  </si>
  <si>
    <t>ABLE DE 4MGMEDICAMENTO DOSIFICADO PARAUSO HUMANO A BASE DE ONDANSETRON</t>
  </si>
  <si>
    <t>ANTIEMETICO</t>
  </si>
  <si>
    <t xml:space="preserve"> COMPRIDOS RECUBIERTOS 50MG</t>
  </si>
  <si>
    <t xml:space="preserve"> VENLAFAXINE</t>
  </si>
  <si>
    <t xml:space="preserve"> PRINCIPIO ACTIVO VENLAFAXINA PARA USO HUMANO</t>
  </si>
  <si>
    <t>KETOROLACO TROMETAMINAANDENEX-FEN POLVOPRINCIPIO ACTIVO,,PARA ELABORACION DE MEDICAMENTOS</t>
  </si>
  <si>
    <t>ENPOLVO, PROFARMACOPEA</t>
  </si>
  <si>
    <t>SELECTCHEMIE-F</t>
  </si>
  <si>
    <t>29189990</t>
  </si>
  <si>
    <t>2017-10</t>
  </si>
  <si>
    <t>SOLUCION DIANEAL</t>
  </si>
  <si>
    <t>VBB4983Y</t>
  </si>
  <si>
    <t>PARA DIALISIS PERITONEAL, DE USO MEDICO HUMANO</t>
  </si>
  <si>
    <t>DIANEAL 2.5% PD2</t>
  </si>
  <si>
    <t>30MG 4CS COMPRIMIDO SUBLINGUAL ALIVIO DOLOR POSTOPERATORIO</t>
  </si>
  <si>
    <t>DOLGENAL SL</t>
  </si>
  <si>
    <t>PARA USO MEDICO HUMANO KETOROLACO-TROMETAMOL DOSIS ACONDICIONADO EN CAJA</t>
  </si>
  <si>
    <t xml:space="preserve">ANALGESICO ANTIINFLAMATORIO  </t>
  </si>
  <si>
    <t>2005-01</t>
  </si>
  <si>
    <t>ZOCOR</t>
  </si>
  <si>
    <t>SIMVASTATINA</t>
  </si>
  <si>
    <t>80MGX10CHI</t>
  </si>
  <si>
    <t>G. BRITANICA</t>
  </si>
  <si>
    <t>PRINCIPIOACTIVOSIMVASTATINAPARAUSOHUMANO</t>
  </si>
  <si>
    <t>GOTAS X 20ML.</t>
  </si>
  <si>
    <t>BUSCAPINA COMPOS.</t>
  </si>
  <si>
    <t>PRINCIPIO ACTIVO: N-BUTILBROMURO DE ESCOPOLAMINA 10MG. USO HUMANO</t>
  </si>
  <si>
    <t>ANTIESPASMODICO ANALGESICO</t>
  </si>
  <si>
    <t>SOLVAY CHEMICALS INT.-F</t>
  </si>
  <si>
    <t>TONELADAS</t>
  </si>
  <si>
    <t xml:space="preserve"> GRADOALIMENTICIO, PARA USO EN ALIMENTO ANIMAL</t>
  </si>
  <si>
    <t>C03A5</t>
  </si>
  <si>
    <t>CLORTALIDONA</t>
  </si>
  <si>
    <t>MICRONIZADA EP GRADO FARMACEUTICO</t>
  </si>
  <si>
    <t>SUANFARMA-F</t>
  </si>
  <si>
    <t>PRINCIPIO ACTIVO, PARA FORMULAR MEDICAMENTOS</t>
  </si>
  <si>
    <t>Combinaciones de agentes potasicos de media accion con tiazidas y/o analogos</t>
  </si>
  <si>
    <t>GLOBAL MERCURY CHILE S.A</t>
  </si>
  <si>
    <t>P.A. LATANOPROST</t>
  </si>
  <si>
    <t xml:space="preserve"> USO HUMANO</t>
  </si>
  <si>
    <t>SOLUCION OFTALMICAGAAP OFTENO</t>
  </si>
  <si>
    <t>DDP</t>
  </si>
  <si>
    <t>2022-07</t>
  </si>
  <si>
    <t>P.A. BROMFENACO</t>
  </si>
  <si>
    <t>USO HUMANO</t>
  </si>
  <si>
    <t>SOLUCION OFTALMICAZEBESTEN</t>
  </si>
  <si>
    <t>N07C0</t>
  </si>
  <si>
    <t>BETAHISTINA</t>
  </si>
  <si>
    <t>BETINA</t>
  </si>
  <si>
    <t>PRINCIPIO ACTIVO BETAHISTINADICLORHIDRATO 16 MG</t>
  </si>
  <si>
    <t>ANTIVERTIGO</t>
  </si>
  <si>
    <t>Productos antivertigo</t>
  </si>
  <si>
    <t>ENCORAFENIB</t>
  </si>
  <si>
    <t>75MG-42 CAPSULAS</t>
  </si>
  <si>
    <t>PRINCIPIO ACTIVO-ENCORAFENIB</t>
  </si>
  <si>
    <t>FARMACO PARA USO HUMANO EN TRATAMIENTO DEL CANCER</t>
  </si>
  <si>
    <t>FAES FARMA CHILE, SALUD Y NUTR</t>
  </si>
  <si>
    <t xml:space="preserve"> EXPGOTAS OTICAS SOLUCION</t>
  </si>
  <si>
    <t xml:space="preserve"> PARA USO MEDICO HUMANO, CIPROFLOXACINO DOSIS ACONDICIONADO EN CAJA</t>
  </si>
  <si>
    <t>OTOLOGICO ANTIINFECCIOSO PARA CONTROL GERMENES</t>
  </si>
  <si>
    <t>ATACAND</t>
  </si>
  <si>
    <t>CANDESARTAN</t>
  </si>
  <si>
    <t>8MG X2 COMP. MM</t>
  </si>
  <si>
    <t>MEDICAMENTO DOSIFICADO DE USOHUMANO, PRINCIPIOACTIVO- CANDESARTAN</t>
  </si>
  <si>
    <t>EXFORGE</t>
  </si>
  <si>
    <t>AMLODIPINO, VALSARTAN</t>
  </si>
  <si>
    <t>320/10 MG</t>
  </si>
  <si>
    <t>COMPRIMIDOS DE 320/10 MG</t>
  </si>
  <si>
    <t>MEDICAMENTO USO HUMANOAMLODIPINO Y VALSARTAN</t>
  </si>
  <si>
    <t>EN SOBRES</t>
  </si>
  <si>
    <t>MEDICAMENTODOSIFICADODEUSOHUMANO.PRINCIPIOACTIVO-FRACCIONESRIBOSOMALESTITULADOSAL70%DERNA.RIBOSOMASDEKLEP</t>
  </si>
  <si>
    <t>N05C0</t>
  </si>
  <si>
    <t>ZOTRAN</t>
  </si>
  <si>
    <t>ALPRAZOLAM</t>
  </si>
  <si>
    <t>0,25 MG</t>
  </si>
  <si>
    <t>A BASE DE ALPRAZOLAM,MEDICAMEN</t>
  </si>
  <si>
    <t>COMP.0.25 MG</t>
  </si>
  <si>
    <t>TO TERAPEUTICO PARA USO HUMANO</t>
  </si>
  <si>
    <t>ANSIOLITICOZOTRAN</t>
  </si>
  <si>
    <t>Tranquilizantes</t>
  </si>
  <si>
    <t>ARB1323</t>
  </si>
  <si>
    <t>PARA USO MEDICO HUMANO DIALISIS ACONDICIONADO EN CAJAS DE CARTON</t>
  </si>
  <si>
    <t>10MG, PARA SOLUCION INYECTABLE, PRINCIPIO ACTIVO ESOMEPRAZOL</t>
  </si>
  <si>
    <t>ANTIULCEROSONEXIUM</t>
  </si>
  <si>
    <t>LANZOPRAL</t>
  </si>
  <si>
    <t>LANSOPRAZOL</t>
  </si>
  <si>
    <t>MEDICAMENTO DOSIFICADO DE USO</t>
  </si>
  <si>
    <t>DE 30MG SOBRE X 3MM</t>
  </si>
  <si>
    <t>HUMANO, PRINCIPIO ACTIVO-LANSOPRAZOL</t>
  </si>
  <si>
    <t>B01A0</t>
  </si>
  <si>
    <t>TICAGRELOR</t>
  </si>
  <si>
    <t>90 MG</t>
  </si>
  <si>
    <t>TABLETA 60MG/PLACABO</t>
  </si>
  <si>
    <t>PARA USO MEDICO HUMANO BRILINTA DOSIS 2 X DIA ACONDICIONADOEN CAJAINHIBIDOR DE LA AGREGACION PLAQUETARIA SINDROME CORONA</t>
  </si>
  <si>
    <t>INHIBIDOR DE LA AGREGACION PLAQUET. SIND.CORONARIO</t>
  </si>
  <si>
    <t>Anticoagulantes no inyectables</t>
  </si>
  <si>
    <t>XUMADOL</t>
  </si>
  <si>
    <t>EN SOBRES, 1GR PARACETAMOL, AN</t>
  </si>
  <si>
    <t>ALGESICOANTIINFLAMATORIO, ANTIPIRETICOPARA USO HUMANO</t>
  </si>
  <si>
    <t>REFRESH TEARS</t>
  </si>
  <si>
    <t>CE 15 MLPARA OJOS CONTIENE CARBOXIMETILCELULOSA USO HUMANO</t>
  </si>
  <si>
    <t>H01C0</t>
  </si>
  <si>
    <t>SIGNIFOR</t>
  </si>
  <si>
    <t>PASIREOTIDA</t>
  </si>
  <si>
    <t>AMPOLLAS DE 40MG 160 MG</t>
  </si>
  <si>
    <t>SIGNIFOR LAR</t>
  </si>
  <si>
    <t>TRATAMIENTO ENFERMEDAD DE CUSHING</t>
  </si>
  <si>
    <t>Hormonas liberadoras de gonadotropinas</t>
  </si>
  <si>
    <t>HIDRASEC</t>
  </si>
  <si>
    <t>RACECADOTRILO</t>
  </si>
  <si>
    <t>30MG 18 SOBRESCHILE GRANULO SUSPENSION ORAL</t>
  </si>
  <si>
    <t xml:space="preserve"> PARA USO MEDICO HUMANO RACECADOTRIL DOSIS ACONDICIONADA ENCAJA</t>
  </si>
  <si>
    <t>ANTISECRETOR RECONSTITUYENTE FLORA INTESTINAL TRATAR DIARREA AGUDA</t>
  </si>
  <si>
    <t>BASELUX-F</t>
  </si>
  <si>
    <t>ZOLTUM</t>
  </si>
  <si>
    <t>PANTOPRAZOL</t>
  </si>
  <si>
    <t>40MG 28CMP COMPRIMIDORECUBIERTO</t>
  </si>
  <si>
    <t xml:space="preserve"> PARA USO MEDICO HUMANO PANTOPRAZOL DOSIS ACONDICIONADA EN CAJA</t>
  </si>
  <si>
    <t>ANTIULCEROSO ALIVIO SINTOMA GASTROINTESTINAL SECRECION ACIDA</t>
  </si>
  <si>
    <t>CHEMLINE-F</t>
  </si>
  <si>
    <t>SIBUTRAMINA CLORHIDRATO</t>
  </si>
  <si>
    <t>SOLUVIT VIAL</t>
  </si>
  <si>
    <t>FRESENIUS KABI</t>
  </si>
  <si>
    <t>ASCORBATO SODICO, BIOTINA, CIANOCOBALAMINA, FOLICO ACIDO, NICOTINAMIDA, PANTOTENATO SODICO, PIRIDOXINA CLORHIDRATO, RIBO</t>
  </si>
  <si>
    <t>SOLUCION DE AMINOACIDOS</t>
  </si>
  <si>
    <t>ACTRON</t>
  </si>
  <si>
    <t>LATINA</t>
  </si>
  <si>
    <t>ACTRON400 MG 10 CAPSULAS DE GE</t>
  </si>
  <si>
    <t>ESCITALOPRAM</t>
  </si>
  <si>
    <t xml:space="preserve"> COMPRIMIDOS 10 MG</t>
  </si>
  <si>
    <t xml:space="preserve"> ESCITAVITAE</t>
  </si>
  <si>
    <t>MALTA</t>
  </si>
  <si>
    <t xml:space="preserve"> USO HUMANO, A BASE DE ESCITALOPRAM Y EXCIPIENTES, CAJA CON 28 UNIDADESSIN-CODIGO      </t>
  </si>
  <si>
    <t>EN FRASCOS, 250/62.5 X 60ML</t>
  </si>
  <si>
    <t>CARTON</t>
  </si>
  <si>
    <t>PRINCIPIOACTIVO AMOXICILINA,ACIDO CLAVULANICO, USO HUMANO</t>
  </si>
  <si>
    <t>DROSPIRENONA, ETINILESTRADIOL</t>
  </si>
  <si>
    <t>CD X 28 COMP. REC. UF</t>
  </si>
  <si>
    <t>VERA</t>
  </si>
  <si>
    <t>PRINCIPIO ACTIVO DROSPIRENONA, ETINILESTRADIOL, DE USO HUMANO</t>
  </si>
  <si>
    <t>ANTICONCEPTIVOS ANOVULATORIOS</t>
  </si>
  <si>
    <t>GOLIMUMAB</t>
  </si>
  <si>
    <t>GOLIMUMADCNTO</t>
  </si>
  <si>
    <t>FISHERCLINICAL SERVICES-F</t>
  </si>
  <si>
    <t>PARA ESTUDIOS CLINICOSDEPACIENTES CON ARTRITIS REUMATOIDE</t>
  </si>
  <si>
    <t>TENOPROX 2.5 ML</t>
  </si>
  <si>
    <t>RENOVA-F</t>
  </si>
  <si>
    <t xml:space="preserve"> PARA ALIVIO DELENROJECIMIENTO OCULAR, USO HUMANO</t>
  </si>
  <si>
    <t>ENFAMIL</t>
  </si>
  <si>
    <t>PREMIUM 1, POLVO, TARRO CON 40</t>
  </si>
  <si>
    <t>0G.FORMULA DE INICIO P/BEBES DE 0/6 MESES, C/CONTENIDO SOLIDOS LACTEOS SUPERIORA 10 % EN PESO, HIERRO, DHA,ARA Y OTROS.</t>
  </si>
  <si>
    <t>PREPARADO ALIMENTICIO INFANTIL</t>
  </si>
  <si>
    <t>28ML</t>
  </si>
  <si>
    <t>MEDICAMENTOTERAPEUTICOPARAUSOHUMANO</t>
  </si>
  <si>
    <t>ANTICANCERIGENOPROSTATICOLUPRON</t>
  </si>
  <si>
    <t>2013-01</t>
  </si>
  <si>
    <t>BELIMUMAB</t>
  </si>
  <si>
    <t>120 MG/ML</t>
  </si>
  <si>
    <t>120MG 1X5ML TP</t>
  </si>
  <si>
    <t>BENLYSTA FD</t>
  </si>
  <si>
    <t>PRINCIPIO ACTIVO BELIMUMAD, PARA USO HUMANO</t>
  </si>
  <si>
    <t>TRATAMIENTO DE LUPUS</t>
  </si>
  <si>
    <t>5/320 MG</t>
  </si>
  <si>
    <t>COMPRIMIDOS 320 MG</t>
  </si>
  <si>
    <t>EXFORGE FCT 5</t>
  </si>
  <si>
    <t xml:space="preserve"> 0.9%, ELECTROLITICO INYECTABLE, PARA USOHUMANO</t>
  </si>
  <si>
    <t>250ML</t>
  </si>
  <si>
    <t>CLORURO DE SODIOMEDIFARMA-F</t>
  </si>
  <si>
    <t>2020-03</t>
  </si>
  <si>
    <t>2020.1</t>
  </si>
  <si>
    <t>TRAVOPROST</t>
  </si>
  <si>
    <t>EN SOLUCION OFTALMICA AL 0.004% X 1.5ML</t>
  </si>
  <si>
    <t>GLAUCOPROST</t>
  </si>
  <si>
    <t>MEDICAMENTO DOSIFICADO DE USO HUMANO, PRINCIPIOP ACTIVO TRAVOPROST</t>
  </si>
  <si>
    <t>HIPOTENSORES ANTIGLAUCOMATOSOS</t>
  </si>
  <si>
    <t>NOVAFEM</t>
  </si>
  <si>
    <t>ESTRADIOL, MEDROXIPROGESTERONA</t>
  </si>
  <si>
    <t>EN JERINGA PRELLENADA</t>
  </si>
  <si>
    <t>PRINCIPIO ACTIVO ACETATO DE MEDROXIPROGESTERONA, U</t>
  </si>
  <si>
    <t>DOSIFICADOSOLUCION INYECTABLE DE 1MCG/ML, MEDICAMENTO TERAPEUTICO PARAUSO HUMANO</t>
  </si>
  <si>
    <t>CALCIFICANTE</t>
  </si>
  <si>
    <t>ENCRISTALES, PROFARMACOPEA</t>
  </si>
  <si>
    <t>C.-F</t>
  </si>
  <si>
    <t>29252990</t>
  </si>
  <si>
    <t>METFORMINA CLORHIDRATO</t>
  </si>
  <si>
    <t>SAL DE FRUTA ENO</t>
  </si>
  <si>
    <t>CITRICO ACIDO, SODIO, TARTARICO ACIDO</t>
  </si>
  <si>
    <t>LIMON, FCO. X100G</t>
  </si>
  <si>
    <t>ENO</t>
  </si>
  <si>
    <t>EN POLVO, BICARBONATO DE SODIO / CARBONATO DE SODIO/ACIDO CITRICO</t>
  </si>
  <si>
    <t>SAL DE FRUTA</t>
  </si>
  <si>
    <t>2014-07</t>
  </si>
  <si>
    <t>NUTRILON HA CHILE 24 X 400G</t>
  </si>
  <si>
    <t>DANONE-F</t>
  </si>
  <si>
    <t>PARA CONSUMO ALIMENTO PREPARADOBASE LECHE ACONDICIONADA CAJA</t>
  </si>
  <si>
    <t>FORMULA DESHIDRATADA DE CONTINUACION PARA LACTANTE</t>
  </si>
  <si>
    <t>ARB1322</t>
  </si>
  <si>
    <t>VONTROL</t>
  </si>
  <si>
    <t>DIFENIDOL</t>
  </si>
  <si>
    <t>COMPRIMIDOS 25MG</t>
  </si>
  <si>
    <t>PRINCIOACTIVO DIFENIDOL CLORHIDRATO,PARA USO HUMANO</t>
  </si>
  <si>
    <t>METILFENIDATO</t>
  </si>
  <si>
    <t>EN POLVO CRISTALINO USP-PROFARMACOPEA GRADO FARMACEUTICO</t>
  </si>
  <si>
    <t>SEL.AG-F</t>
  </si>
  <si>
    <t>METILFENIDATO CLORHIDRATO</t>
  </si>
  <si>
    <t>ACIDO VALPROICO</t>
  </si>
  <si>
    <t>P.A. ACIDO VALPROICO</t>
  </si>
  <si>
    <t>250 MG CAPSULAS</t>
  </si>
  <si>
    <t>MEDICAMENTOUSO HUMANO</t>
  </si>
  <si>
    <t>ANTIEPILEPTICODEPAKENE</t>
  </si>
  <si>
    <t>PROCAPS</t>
  </si>
  <si>
    <t>EN CAPSULAS BLANDAS, PARA CONSUMO HUMANO</t>
  </si>
  <si>
    <t>INFOR E</t>
  </si>
  <si>
    <t>29189090</t>
  </si>
  <si>
    <t>5-(25-DIMETILFENOXI)-22-ACIDODIMETILPENTANOICOUSOFARMACEUTICO</t>
  </si>
  <si>
    <t>M02A0</t>
  </si>
  <si>
    <t>CALORUB</t>
  </si>
  <si>
    <t>ACEITE DE TERPENTINA, EUCALYPTUS GLOBULUS, MENTOL, SALICILICO ACIDO</t>
  </si>
  <si>
    <t>150 ML</t>
  </si>
  <si>
    <t>150ML</t>
  </si>
  <si>
    <t>MEDICAMENTO TERAPEUTICO DE USOHUMANO</t>
  </si>
  <si>
    <t>Antirreumaticos topicos</t>
  </si>
  <si>
    <t>EN COMPRIMIDOS RECUBIERTOS DE1</t>
  </si>
  <si>
    <t>EBANTINA</t>
  </si>
  <si>
    <t>0MG X 30 UNIDADMEDICAMENTODOSIFICADO DE USO HUMANO, PRINCIPIO ACTIVO MEMANTINA</t>
  </si>
  <si>
    <t>TRATAMIENTO ALZHEIMER</t>
  </si>
  <si>
    <t>ENVASE FLEXIBLE 6L</t>
  </si>
  <si>
    <t>PARA USO MEDICO EN HEMODIALISIS, ACONDICIONADO EN CAJAS DE 3UNIDADES</t>
  </si>
  <si>
    <t>SOLUCION DIANEAL PD2 CON 1,5% DEXTROSA</t>
  </si>
  <si>
    <t>G01A1</t>
  </si>
  <si>
    <t>METRONIDAZOL</t>
  </si>
  <si>
    <t>BP2006/EP/USP</t>
  </si>
  <si>
    <t>MARSING</t>
  </si>
  <si>
    <t>29332900</t>
  </si>
  <si>
    <t>PARA ELABORACION DE MEDICAMENT OS</t>
  </si>
  <si>
    <t>Tricomonacidas sistemicas</t>
  </si>
  <si>
    <t>PHARMARIS CHILE SPA</t>
  </si>
  <si>
    <t>HYLO-FRESH , DE 10 ML. EYE DROPS</t>
  </si>
  <si>
    <t>URSAPHARM</t>
  </si>
  <si>
    <t>PARA ALIVIO DE LA SUPERFICIE OCULAR</t>
  </si>
  <si>
    <t>NASIVIN</t>
  </si>
  <si>
    <t>FRASCO 30 ML</t>
  </si>
  <si>
    <t>MEDICAMENTO DOSIFICADIPARA USOHUMANO PARA VENTA POR MENOR</t>
  </si>
  <si>
    <t>LUBRICANTE NASAL</t>
  </si>
  <si>
    <t>REUTTER LIMITADA</t>
  </si>
  <si>
    <t xml:space="preserve"> VIAL 50 MG</t>
  </si>
  <si>
    <t>DRS</t>
  </si>
  <si>
    <t xml:space="preserve"> PARA TRATAR EL CANCER</t>
  </si>
  <si>
    <t>2.000 UI</t>
  </si>
  <si>
    <t>INYECTABLE 2000 UI./1ML</t>
  </si>
  <si>
    <t>EN BASEA APOETINA ALFA HUMANARECOMBINANTE</t>
  </si>
  <si>
    <t>ANTIANEMICO</t>
  </si>
  <si>
    <t>FLUORURACILO</t>
  </si>
  <si>
    <t>LABORATORIO LKM CHILE SPA</t>
  </si>
  <si>
    <t xml:space="preserve"> SOLUCION, AMPOLLA 500MG/ X5</t>
  </si>
  <si>
    <t>L.L.K.M-F</t>
  </si>
  <si>
    <t xml:space="preserve"> PRINCIPIO ACTIVO FLUOROURACILO, PARAUSO HUMANO</t>
  </si>
  <si>
    <t>RIVASTIGMINA</t>
  </si>
  <si>
    <t>13.3MG/24H 30 PARCHE LIBERACION TRANSDERMICA PACIENTE ALZHEIMER-PARKINSON</t>
  </si>
  <si>
    <t>RIVAZIC</t>
  </si>
  <si>
    <t>PARA USO MEDICO HUMANO RIVASTIGMINA DOSIS ACONDICIONADO EN CAJA</t>
  </si>
  <si>
    <t>PSICOANALEPTICO ANTIDEMENCIAL</t>
  </si>
  <si>
    <t>P01D1</t>
  </si>
  <si>
    <t>MALARONE</t>
  </si>
  <si>
    <t>ATOVACUONA, PROGUANIL</t>
  </si>
  <si>
    <t>250 MG/100 MG</t>
  </si>
  <si>
    <t>TAB 250MG/100MG 12T</t>
  </si>
  <si>
    <t>PRINCIPIO ACTIVOATOVACUONA, PROGUANIL, PARA USO HUMANO</t>
  </si>
  <si>
    <t>ANTIMALARICOS</t>
  </si>
  <si>
    <t>PARASITOLOGICO</t>
  </si>
  <si>
    <t>Antimalaria de un ingrediente simple</t>
  </si>
  <si>
    <t>COMPRIMIDOS DE 25 MG</t>
  </si>
  <si>
    <t>PAROXETINA</t>
  </si>
  <si>
    <t>PROTOPHARM-F</t>
  </si>
  <si>
    <t>PAROXETINA CLORHIDRATO</t>
  </si>
  <si>
    <t>CON 1,5% DEXTROSA CAP. 2.500 M</t>
  </si>
  <si>
    <t>PARA USO MEDICO HEMODIALISIS ACONDICIONADO CAJA 6</t>
  </si>
  <si>
    <t>SOLUCION DIANEAL PD2</t>
  </si>
  <si>
    <t>R03X2</t>
  </si>
  <si>
    <t>DUPILUMAB</t>
  </si>
  <si>
    <t>200 MG/1,14 ML</t>
  </si>
  <si>
    <t>DUPIXENT</t>
  </si>
  <si>
    <t>TRATAMIENTO PARA EL ASMA</t>
  </si>
  <si>
    <t>Todos los otros productos antiasma y COPD, sistemicos</t>
  </si>
  <si>
    <t>FRASCO DE 5ML</t>
  </si>
  <si>
    <t xml:space="preserve"> MEDICAMENTO USO HUMANOCLAPATADINA</t>
  </si>
  <si>
    <t>ANTIINFLAMATORIOS ANTIALERGICO OFTALMICO</t>
  </si>
  <si>
    <t>PREMEZCLA, POLVO, EP</t>
  </si>
  <si>
    <t>DEVA HOLDING A.S.-F</t>
  </si>
  <si>
    <t>CLAVULANATO DE POTASIO MASSILOID (DIOXIDO DE SILICIO)(1:1),USO FARMACEUTICO.</t>
  </si>
  <si>
    <t>INHIBIDOR ENZIMATICO</t>
  </si>
  <si>
    <t>CILODEX</t>
  </si>
  <si>
    <t>CIPROFLOXACINA, DEXAMETASONA</t>
  </si>
  <si>
    <t>ALCONCILODEX SUSP</t>
  </si>
  <si>
    <t>ANTIINFECCIOSO OFTALMICO</t>
  </si>
  <si>
    <t>ZYMAR</t>
  </si>
  <si>
    <t>GATIFLOXACINA</t>
  </si>
  <si>
    <t>93175CE DE 1.5ML LIQUIDO</t>
  </si>
  <si>
    <t>EN FRASCOS CONTIENE GATIFLOXACINO SOLUCION OFTALMICA PARA USO HUMANO</t>
  </si>
  <si>
    <t>EUTIROX</t>
  </si>
  <si>
    <t>COMPRIMIDOS 88 MCG</t>
  </si>
  <si>
    <t>MEDICAMENTO DOSIFICADO CON HORMONAS PARA USO HUMANO PARA VENTA AL POR MENOR</t>
  </si>
  <si>
    <t>HORMONOTERAPIA TIROIDEA</t>
  </si>
  <si>
    <t>PIPERACILINA, TAZOBACTAM</t>
  </si>
  <si>
    <t>LABORATORIOS RICHMOND CHILE</t>
  </si>
  <si>
    <t>LIOFILIZADO,SOLUCIONINYECTABLE</t>
  </si>
  <si>
    <t>KLONALS.R.L.-F</t>
  </si>
  <si>
    <t>,4.5 GRSPARA USOHUMANO</t>
  </si>
  <si>
    <t>PIPERACILINA-TAZOBACTAM</t>
  </si>
  <si>
    <t>MAILEN</t>
  </si>
  <si>
    <t>DESLORATADINA</t>
  </si>
  <si>
    <t>JARABE 2.5MG X100 ML.</t>
  </si>
  <si>
    <t>PRINCIPIO ACTIVO: DESLORATADINA, PARA USO HUMANO</t>
  </si>
  <si>
    <t>ANTISTAMINICO</t>
  </si>
  <si>
    <t>CEFAZOLINA</t>
  </si>
  <si>
    <t xml:space="preserve"> COD.4000119</t>
  </si>
  <si>
    <t>VITALIS-F</t>
  </si>
  <si>
    <t xml:space="preserve"> ANTIBIOTICO DE USO HUMANO A BASE DE CEFALOSPORINAS,ACONDICIONADO A LA VENTA AL POR MENOR</t>
  </si>
  <si>
    <t>CEFAZOLINA 1 G</t>
  </si>
  <si>
    <t>COMPRIMIDOS 320/25 MG</t>
  </si>
  <si>
    <t>TAREG D</t>
  </si>
  <si>
    <t>EN SOLUCION ORAL PARA GOTAS X 20ML 0.8 G/ML</t>
  </si>
  <si>
    <t>MEDICAMENTODOSIFICADO DE USO HUMANO, PRINCIPIO ACTIVO EXTRACTO ALCOHOLICO DE RAICES DE PELARGONIUM</t>
  </si>
  <si>
    <t>INMUNOMODULADOR ANTIPROLIFERATIVO</t>
  </si>
  <si>
    <t>TRAVATAN</t>
  </si>
  <si>
    <t xml:space="preserve"> FRASCOS 1.5ML</t>
  </si>
  <si>
    <t>TRAVATANBAK</t>
  </si>
  <si>
    <t xml:space="preserve"> MEDICAMENTO USO HUMANOTRAVOPROST</t>
  </si>
  <si>
    <t>J05B1</t>
  </si>
  <si>
    <t>COPEGUS</t>
  </si>
  <si>
    <t>RIBAVIRINA</t>
  </si>
  <si>
    <t>CAPSULAS 200MG</t>
  </si>
  <si>
    <t>PRINCIPIO ACTIVOFOSTFATO DE OSELTAMIVIR, PARACONSUMO HUMANO</t>
  </si>
  <si>
    <t>ANTIVIRAL SELECTIVO</t>
  </si>
  <si>
    <t>Antivirales excluyendo productos Anti-VIH</t>
  </si>
  <si>
    <t>COMPRIMIDOS 400 MG</t>
  </si>
  <si>
    <t>PELLTECH-F</t>
  </si>
  <si>
    <t>ANTIINFLAMATORIOS,NO ESTEROIDALES, USO HUMANO</t>
  </si>
  <si>
    <t>FRASCO 1.5 ML - CLORHIDRATO DE</t>
  </si>
  <si>
    <t>OLOPATADINA 2.0MG,CLORURO DEBENZALCONIO 0.1 MGACOND. VENTAPOR MENOR, USO HUMANO</t>
  </si>
  <si>
    <t>REDITUX</t>
  </si>
  <si>
    <t>RITUXIMAB</t>
  </si>
  <si>
    <t>100 MG/VIAL</t>
  </si>
  <si>
    <t>ANTICUERPO MONOCLONALREDITUX</t>
  </si>
  <si>
    <t>POLVOBLANCO CRISTALINO</t>
  </si>
  <si>
    <t>HELIANTUS-F</t>
  </si>
  <si>
    <t>USP 38HIPOLIPEMIANTEITEM 4 GRADO DEPUREZA:100.0%,99.6%, 99.5%, 100.2%,1 00.1%,99.8%,99.7%.</t>
  </si>
  <si>
    <t>PEPTI JUNIOR 24 X 400G CHILE</t>
  </si>
  <si>
    <t>PARA CONSUMO ALIMENTO PREPARADO CON LECHE ACONDICIONADO EN CAJA</t>
  </si>
  <si>
    <t>FORMULA DE INICIACION PARA LACTANTE SANO</t>
  </si>
  <si>
    <t>NAN 3 IF OCO</t>
  </si>
  <si>
    <t xml:space="preserve"> EN CAJAS CON 12 UNIDADES DE800 GRAMOS NETOS CADA UNA.</t>
  </si>
  <si>
    <t>2009-03</t>
  </si>
  <si>
    <t>TRILEPTAL</t>
  </si>
  <si>
    <t>OXCARBAZEPINA</t>
  </si>
  <si>
    <t>COMPRIMIDOS DE 300 MG</t>
  </si>
  <si>
    <t>EN COMPRIMIDOS RECUBIERTOS DE</t>
  </si>
  <si>
    <t>100MG X 30 UNIDADMEDICAMENTO DOSIFICADO DE USO HUMANO, PRINCIPIO ACTIVO- LOSARTAN POTASICO</t>
  </si>
  <si>
    <t>BIG BAG 4008 650G</t>
  </si>
  <si>
    <t>PARA USOMEDICO HUMANO ACONDICIONADO EN CAJA CARTON</t>
  </si>
  <si>
    <t>SOLUCION BICARBONATO DE SODIO</t>
  </si>
  <si>
    <t>2014-02</t>
  </si>
  <si>
    <t>RED OFF</t>
  </si>
  <si>
    <t>NAFAZOLINA</t>
  </si>
  <si>
    <t>SOL. OFTALMICA 0.0125% 15ML</t>
  </si>
  <si>
    <t>PRINCIPIO ACTIVO NAFAZOLINA, USO HUMANO</t>
  </si>
  <si>
    <t>ANTIINFLAMATORIOS ANTIALERGICOSOCULAR</t>
  </si>
  <si>
    <t>EN TABLETAS 75 MCG  56</t>
  </si>
  <si>
    <t>PLIVA</t>
  </si>
  <si>
    <t>CROACIA</t>
  </si>
  <si>
    <t>A BASE DE LEVOTIROXINA SODICA, PARA USO HUMANO</t>
  </si>
  <si>
    <t>HORMONATERAPICO</t>
  </si>
  <si>
    <t>USP/BP 70% W/V</t>
  </si>
  <si>
    <t>RELAX-F</t>
  </si>
  <si>
    <t>SUDAFRICA</t>
  </si>
  <si>
    <t>CONCENTRADA, USADO EN EL TRATAMIENTO DEL ESTRENIMIENTO YLA ENCEFALOPATIA HEPATICA, PARA USO MEDICO</t>
  </si>
  <si>
    <t>IRINOTECAN</t>
  </si>
  <si>
    <t>100MG/5ML</t>
  </si>
  <si>
    <t>IRICAN</t>
  </si>
  <si>
    <t>INYECTABLE, PARAEL TRATAMIENTO DEL CANCER DECOLON Y DEL RECTO CON METASTASIS</t>
  </si>
  <si>
    <t>CLORHIDRATO DE IRINOTECAN</t>
  </si>
  <si>
    <t>B BRAUN-F</t>
  </si>
  <si>
    <t>EN AMPOLLAS, PARA DISOLUCION DE MEDICAMENTOS</t>
  </si>
  <si>
    <t>CHEMO IBERICA</t>
  </si>
  <si>
    <t>PARAPRODUCIRMEDICAMENTOS</t>
  </si>
  <si>
    <t>TABLETAS 25 MG 10S</t>
  </si>
  <si>
    <t>QUETKARE</t>
  </si>
  <si>
    <t>PRINCIPIO ACTIVO QUETIAPINA FUMARATO, PARA USO HUMANO</t>
  </si>
  <si>
    <t>TRATAMIENTO DE ESQUIZOFRENIA</t>
  </si>
  <si>
    <t>MIDAZOLAM HCL</t>
  </si>
  <si>
    <t>SINTEFINA-F</t>
  </si>
  <si>
    <t>PARA USO EN LABORATORIO FARMACOLOGICO</t>
  </si>
  <si>
    <t>ANESTESICOSDEINDUCCION</t>
  </si>
  <si>
    <t>29339100</t>
  </si>
  <si>
    <t>LOS DEMAS MEDICAMENTOS QUE CONTENGAN VITAMINAS, PARA USO HUMANO, ACONDICIONADOSPARA LA VENTA AL POR MENOR</t>
  </si>
  <si>
    <t>2010-02</t>
  </si>
  <si>
    <t>POLVO USP 32</t>
  </si>
  <si>
    <t>ZH.G.PH.CO.LTD.-F</t>
  </si>
  <si>
    <t>BACTERICIDA GENERICO DERIVADODE FLUOROQUINOLA , USADO PARAINFECCIONES, DE USO FARMACEUTICO</t>
  </si>
  <si>
    <t>CIPROFLOXACINA HCL</t>
  </si>
  <si>
    <t>CETIRIZINA, PSEUDOEFEDRINA</t>
  </si>
  <si>
    <t>CETIRIZINA+PSEUDOEFEDRINA</t>
  </si>
  <si>
    <t>DIFFUCAP</t>
  </si>
  <si>
    <t>ENCAPSULASACONDICIONADAPARALAVENTAALPORMENOR</t>
  </si>
  <si>
    <t>ANTIISTAMINICO</t>
  </si>
  <si>
    <t>CREMA 15 GRS X 72</t>
  </si>
  <si>
    <t>CORTICOSTEROIDE TOPICO</t>
  </si>
  <si>
    <t>2019-07</t>
  </si>
  <si>
    <t>BUTOCORT</t>
  </si>
  <si>
    <t>LABORATORIO PABLO CASSARA SRL</t>
  </si>
  <si>
    <t>BUTOCORT HFA AEROSOL X 250 DOSIS</t>
  </si>
  <si>
    <t xml:space="preserve"> BRONCODILATADOR,ANTI-INFLAMATORIO,ANTI-ALERGICO SALBUTAMOL SULFATO 120 MCG/DOSIS,BECLOMETASONA BIPROPIONATO 50 MCG/D</t>
  </si>
  <si>
    <t>FUCICORT</t>
  </si>
  <si>
    <t>FUSIDICO ACIDO</t>
  </si>
  <si>
    <t>15 MG</t>
  </si>
  <si>
    <t>CREMA20 1 MG/G 15 G LATINO</t>
  </si>
  <si>
    <t>PRINCIPIO ACTIVO ACIDO FUSIDICO, PARAUSO HUMANO</t>
  </si>
  <si>
    <t>2013-09</t>
  </si>
  <si>
    <t>COVANCE CHILE SERV.CLINI.LTDA.</t>
  </si>
  <si>
    <t>INHALADOR DOSIFICADO</t>
  </si>
  <si>
    <t>A BASE DE SULFATO DE ALBETEROL108UGPARA EL TRATAMIENTO DE PACIENTES CONASMA BRONQUIALUSOHUMANO</t>
  </si>
  <si>
    <t>BRONCODILATADOR</t>
  </si>
  <si>
    <t>L01X4</t>
  </si>
  <si>
    <t>VOTRIENT</t>
  </si>
  <si>
    <t>PAZOPANIB</t>
  </si>
  <si>
    <t xml:space="preserve"> COMPRIMIDOS 200 MG</t>
  </si>
  <si>
    <t xml:space="preserve"> VOTRIENT</t>
  </si>
  <si>
    <t xml:space="preserve"> MEDICAMENTO USOHUMANOPAZOPANIB</t>
  </si>
  <si>
    <t>ANTINEOPLASICOS</t>
  </si>
  <si>
    <t>Anteneoplasicos inhibidores de la protquinasa</t>
  </si>
  <si>
    <t>15 GR</t>
  </si>
  <si>
    <t>CREMAX 15 GRAMOS</t>
  </si>
  <si>
    <t>J01H1</t>
  </si>
  <si>
    <t>FLUCLOXACILINA</t>
  </si>
  <si>
    <t>POLVO BP COMPACTADO PROFARMA</t>
  </si>
  <si>
    <t>AUROBINDO</t>
  </si>
  <si>
    <t>29411000</t>
  </si>
  <si>
    <t>ANTIBIOTICOSDERIVADOSDELAPENICILINAUSOFARMACEUTICO</t>
  </si>
  <si>
    <t>Penicilinas de mediano y pequeño espectro, simple</t>
  </si>
  <si>
    <t>A06A4</t>
  </si>
  <si>
    <t>ENEMA</t>
  </si>
  <si>
    <t>DE ADULTOS</t>
  </si>
  <si>
    <t>CASEN RECORDATI-F</t>
  </si>
  <si>
    <t>SOLUCION RECTAL, A BASEDE FOSFATO DE SODIO,  PARA USOHUMANO</t>
  </si>
  <si>
    <t>Enemas</t>
  </si>
  <si>
    <t>2021-05</t>
  </si>
  <si>
    <t>SOC.COMERC.NLS NUTRALINE</t>
  </si>
  <si>
    <t>NUTRALINE-F</t>
  </si>
  <si>
    <t>UTILIZADO COMO COMPLEMENTO ALIMENTICIO PARADEPORTISTAS</t>
  </si>
  <si>
    <t>OLAPARIB</t>
  </si>
  <si>
    <t xml:space="preserve"> PRINCIPIO ACTIVO OLAPARIB, PARA USOHUMANO</t>
  </si>
  <si>
    <t>50MG CAPSULAS</t>
  </si>
  <si>
    <t>ANTICANCERIGENOLYNPARZA</t>
  </si>
  <si>
    <t>MATERIAPRIMA PARA ELABORACION DE MEDICAMENTOS</t>
  </si>
  <si>
    <t>TABLETAS 1000MG DE METFORMINA HIDRO. PR 1000MG</t>
  </si>
  <si>
    <t>GLIMEFOR XR</t>
  </si>
  <si>
    <t>ANTIDIABETICO</t>
  </si>
  <si>
    <t>PEG INTRON</t>
  </si>
  <si>
    <t>PEGINTERFERON ALFA</t>
  </si>
  <si>
    <t>120 MCG</t>
  </si>
  <si>
    <t>1.2ML</t>
  </si>
  <si>
    <t>PEG-INTRON REDIPEN</t>
  </si>
  <si>
    <t>PRINCIPIO ACTIVO PEGINTERFERONALFA-2B, PARA USO HUMANO</t>
  </si>
  <si>
    <t>DUSPATALIN</t>
  </si>
  <si>
    <t>CAPSULAS DE 200MG</t>
  </si>
  <si>
    <t>MEDICAMENTO DOSIFICADO, DE USOHUMANOMEBEVERINA</t>
  </si>
  <si>
    <t>COLON IRRITABLE</t>
  </si>
  <si>
    <t>MOBEXCOMPRIMIDOS 7,5MG.</t>
  </si>
  <si>
    <t>ANTIINFLAMATORIO-ANTIRREUMATICO</t>
  </si>
  <si>
    <t>D05B0</t>
  </si>
  <si>
    <t>SPESOLIMAB</t>
  </si>
  <si>
    <t>SOLUCION INYECTABLE A BASE DEBI655130 150MG</t>
  </si>
  <si>
    <t>PARA PACIENT  ES CON PSORIASIS PUSTULOSA DE USO HUMANO.</t>
  </si>
  <si>
    <t>Productos antipsoriasis sistemicos</t>
  </si>
  <si>
    <t>40 MG X 30 CHI</t>
  </si>
  <si>
    <t>PRINCIPIOACTIVOSIMVASTATINA,PARAUSOHUMANO</t>
  </si>
  <si>
    <t>PARA CONSUMO HUMANO, FORMULA ENTERAL</t>
  </si>
  <si>
    <t>HP ENERGY</t>
  </si>
  <si>
    <t>PREPARACION ALIMENTICIAFRESENIUS-F</t>
  </si>
  <si>
    <t>SACARINA</t>
  </si>
  <si>
    <t>LABORATORIO VALMA LTDA</t>
  </si>
  <si>
    <t>SOLIDO</t>
  </si>
  <si>
    <t>A. SANDER &amp; CO</t>
  </si>
  <si>
    <t>29251100</t>
  </si>
  <si>
    <t>MATERIAPRIMAUSOFARMACEUTICOENSACOSDE25KN</t>
  </si>
  <si>
    <t>CHELTIN</t>
  </si>
  <si>
    <t>BISGLICINOQUILATO DE FIERRO</t>
  </si>
  <si>
    <t>ESTUCHE X30 COMP.REC</t>
  </si>
  <si>
    <t>PRINCIPIO ACTIVO:BISGLICINOQUILATO DE FIERRO,PARA USO HUMANO</t>
  </si>
  <si>
    <t>J07A3</t>
  </si>
  <si>
    <t>VACUNA ENGERIX</t>
  </si>
  <si>
    <t>ANTIGENO HEPATITIS B</t>
  </si>
  <si>
    <t>ENGERIX PEDIATRICO</t>
  </si>
  <si>
    <t>SYRINGE 1DSUSPENSION INYECTABLE, PARA PREVENCION DE LA HEPATITIS</t>
  </si>
  <si>
    <t>Vacunas Hepatitis</t>
  </si>
  <si>
    <t>MONOPRIL</t>
  </si>
  <si>
    <t>FOSINOPRIL</t>
  </si>
  <si>
    <t>TABLETAS DE 10 MG</t>
  </si>
  <si>
    <t>MEDICAMENTO DOSIFICADO Y ACONDICIONADO PARA VENTA AL POR MENOR, USO HUMANO.</t>
  </si>
  <si>
    <t>A12B0</t>
  </si>
  <si>
    <t>CLORURO DE POTASIO</t>
  </si>
  <si>
    <t>10%AM PL 10ML</t>
  </si>
  <si>
    <t>PRINC.ACTIVO CLORURO DE POTASIO 10% Y EXCIPIENTES P/TRATAMIENTO Y PROFILAXIS DE LA HIPOPOTASEMIA MEDIC.DOSIF.ACONDIC.VTAX MENOR USO HUMANO</t>
  </si>
  <si>
    <t>REPOSICION HIDROELECTROLITICA</t>
  </si>
  <si>
    <t>Productos de potasio</t>
  </si>
  <si>
    <t>ANDLAND OVERSEASD S.A-F</t>
  </si>
  <si>
    <t>FLIXONASE</t>
  </si>
  <si>
    <t>SPRAY NASAL</t>
  </si>
  <si>
    <t>AQ NAS 50MCGX 120DS</t>
  </si>
  <si>
    <t>PRINCIPIO ACTIVO FLUTICASONA,DE USO HUMANO</t>
  </si>
  <si>
    <t>DESCONGESTIVOS NASALES ANTIALERGICOS</t>
  </si>
  <si>
    <t>92666CE DE 15 ML LIQUIDO</t>
  </si>
  <si>
    <t>PARA OJOSCONTIENE CARBOXIMETILCELULOSAUSO HUMANO</t>
  </si>
  <si>
    <t>CARVEDILOLGENCOR-FGRADO TECNICOUTILIZADO COMO ESTANDAR DE REFERENCIA EN LABORATORIOS</t>
  </si>
  <si>
    <t>ERLOTINIB</t>
  </si>
  <si>
    <t>TABLETAS 100 MG.</t>
  </si>
  <si>
    <t>F.H.-F</t>
  </si>
  <si>
    <t xml:space="preserve"> PRINCIPIO ACTIVO ERLOTINIB, MEDICAMENTO PARA USOHUMANO</t>
  </si>
  <si>
    <t>J01X9</t>
  </si>
  <si>
    <t>PHARMATECH CHILE S.A.</t>
  </si>
  <si>
    <t>960 MG</t>
  </si>
  <si>
    <t>ASPEN-F</t>
  </si>
  <si>
    <t>MAURICIO</t>
  </si>
  <si>
    <t>TABLETAS PARA TRATAMIENTO DE INFECCIONES, USO MEDICINA HUMANA</t>
  </si>
  <si>
    <t>Todos los otros antibioticos</t>
  </si>
  <si>
    <t>MEDICAMENTO DOSIFICADI PARA USO HUMANO PARA VENTA POR MENOR.P.A.CLORURO DE SODIOYGLICEROL</t>
  </si>
  <si>
    <t>R01A9</t>
  </si>
  <si>
    <t>ATROVENT</t>
  </si>
  <si>
    <t>IPRATROPIO</t>
  </si>
  <si>
    <t>20ML</t>
  </si>
  <si>
    <t>ENVASES</t>
  </si>
  <si>
    <t>MEDICAMENTO DOSIFICADO DE USOHUMANO, PRINCIPIO ACTIVO- IPRATROPIO BROMURO 0.25 MG</t>
  </si>
  <si>
    <t>Otras preparaciones topicas nasales</t>
  </si>
  <si>
    <t>VBB4981Y</t>
  </si>
  <si>
    <t>SOLUCION PARA DIALISISPERITONEAL, DE USO MEDICO HUMANO.</t>
  </si>
  <si>
    <t>DIANEAL 1.5% PD2</t>
  </si>
  <si>
    <t>750 MG</t>
  </si>
  <si>
    <t xml:space="preserve"> 750MG,30 TABLETAS POR CAJA</t>
  </si>
  <si>
    <t xml:space="preserve"> HERBOVEDA-F</t>
  </si>
  <si>
    <t xml:space="preserve"> PRINCIPIO ACTIVO: METFORMINA CLORHIDRATO ACCION FARMACOLOGICA: HIPOGLICEMIANTE ORAL.</t>
  </si>
  <si>
    <t>GLAUPAX XR</t>
  </si>
  <si>
    <t>AEROSOL DE 200 MCG X 200 DOSIS</t>
  </si>
  <si>
    <t>AEROVIAL</t>
  </si>
  <si>
    <t>PRINCIPIO ACTIVO: BUDESONIDA,DEUSO HUMANO</t>
  </si>
  <si>
    <t>TABLET 20 MG 1X4 BLISTE</t>
  </si>
  <si>
    <t>REFLUJO GASTROESOFAGICO, PARAUSO MEDICO HUMANO ESOMEPRAZOLDOSIS 1 X DIA ACONDICIONADO ENCAJA</t>
  </si>
  <si>
    <t>A02B1</t>
  </si>
  <si>
    <t>RANITIDINA</t>
  </si>
  <si>
    <t>TABLETAS DE 150 MG</t>
  </si>
  <si>
    <t>MEDICAMENTO PARAUSO HUMANO</t>
  </si>
  <si>
    <t>Antagonistas H2</t>
  </si>
  <si>
    <t>RIFAXIMINA</t>
  </si>
  <si>
    <t>RIFAXIMIN</t>
  </si>
  <si>
    <t>12 TABLETASDE 200MG</t>
  </si>
  <si>
    <t>NORMIX</t>
  </si>
  <si>
    <t>PRINCIPO ACTIVO RIFAXIMINA, DEUSO HUMANO</t>
  </si>
  <si>
    <t>SIMILAC</t>
  </si>
  <si>
    <t>INFANTIL,CON UN CONTENIDO DE SOLIDOS LACTEOS SUP.AL 10% EN PESO, ACONDICIONADO PARA VENTA AL POR MENOR</t>
  </si>
  <si>
    <t>900 GRS</t>
  </si>
  <si>
    <t>PREPARACION ALIMENTICIASIMILAC 3</t>
  </si>
  <si>
    <t>960MG</t>
  </si>
  <si>
    <t>PARAUSOHUMANO</t>
  </si>
  <si>
    <t>ANTIHISTAMINICO</t>
  </si>
  <si>
    <t>2018-06</t>
  </si>
  <si>
    <t xml:space="preserve"> HRB1324</t>
  </si>
  <si>
    <t xml:space="preserve"> SOLUCION INYECTABLE, PARA USO MEDICO HUMANO.</t>
  </si>
  <si>
    <t>SOE 250MG/5ML X 60 ML</t>
  </si>
  <si>
    <t xml:space="preserve"> AL 15% ENVASE DE 500ML</t>
  </si>
  <si>
    <t xml:space="preserve"> PARANUTRICION PARENTERAL MEDICAMENTO ORAL USO HUMANO</t>
  </si>
  <si>
    <t>SOLUCION DE AMIOACIDOS</t>
  </si>
  <si>
    <t>TOPTEAR</t>
  </si>
  <si>
    <t>EN SOLUCION OFTALMICA AL 0.4%</t>
  </si>
  <si>
    <t xml:space="preserve"> MEDICAMENTO DOSIFICADO DEUSO HUMANO, PRINCIPIO ACTIVOHIALURONATO DE SODIO</t>
  </si>
  <si>
    <t>ANTI QUERATOCONJUNTIVITIS</t>
  </si>
  <si>
    <t xml:space="preserve"> ENCOMPRIMIDOS RECUBIERTOS DE 10MG</t>
  </si>
  <si>
    <t>ROSUVASTATIN</t>
  </si>
  <si>
    <t xml:space="preserve"> MEDICAMENTO DOSIFICADO USOHUMANO, PRINCIPIO ACTIVO ROSUVASTATINA</t>
  </si>
  <si>
    <t>COMPRIMIDOS 50 MG (2X14)</t>
  </si>
  <si>
    <t>L02B9</t>
  </si>
  <si>
    <t>FASLODEX</t>
  </si>
  <si>
    <t>FULVESTRANT</t>
  </si>
  <si>
    <t>QUINTILES CHILE</t>
  </si>
  <si>
    <t>250 MG</t>
  </si>
  <si>
    <t>INYECTABLE 250 MG</t>
  </si>
  <si>
    <t>MEDICAMENTO PREPARADO A BASE DE FULVESTRAN Y PLACEBO PARA TRATAMIENTO DE MUJERES CON CANCER DE MAMAS AVANZADO</t>
  </si>
  <si>
    <t>Otras hormonas citostaticas</t>
  </si>
  <si>
    <t>ADALAT</t>
  </si>
  <si>
    <t>NIFEDIPINO</t>
  </si>
  <si>
    <t>30 MG</t>
  </si>
  <si>
    <t>COMPRIMIDO30MG30PI</t>
  </si>
  <si>
    <t>ABASEDENIFEDIPINO,DOSIFICADOPARAUSOHUMANO.</t>
  </si>
  <si>
    <t>024010-101</t>
  </si>
  <si>
    <t>CORN PRODUCTS-F</t>
  </si>
  <si>
    <t>ACONDICIONADAEN BOLSA, USO MEDICINAL PARAHEMODIALISIS</t>
  </si>
  <si>
    <t>DEXTROSA ANHIDRIDA</t>
  </si>
  <si>
    <t>SMB FARMA</t>
  </si>
  <si>
    <t>P.ACTIVO TIMOLOL+DORZOLAMIDA</t>
  </si>
  <si>
    <t>LABORATORIOS ETICOS-F</t>
  </si>
  <si>
    <t>P/P.OCULARD/USO OFTALMICO</t>
  </si>
  <si>
    <t>GLAUSOLETS ADVANCED COLX2.5ML</t>
  </si>
  <si>
    <t>CARDURA</t>
  </si>
  <si>
    <t>DOXAZOSINA</t>
  </si>
  <si>
    <t xml:space="preserve"> PRINCIPIO ACTIVO DOXAZOSINA</t>
  </si>
  <si>
    <t xml:space="preserve"> 4 MG EN TABLETAS</t>
  </si>
  <si>
    <t xml:space="preserve"> PARAUSO HUMANO</t>
  </si>
  <si>
    <t>ANTIHIPERTENSIVOCARDURA</t>
  </si>
  <si>
    <t>2020-05</t>
  </si>
  <si>
    <t>SOLUCION INYECTABLE DE 100MG/5ML</t>
  </si>
  <si>
    <t>KOREA UNITED-F</t>
  </si>
  <si>
    <t>ETOPOSIDO</t>
  </si>
  <si>
    <t>PRINCIPIO ACTIVO: ETOPOSIDO: FARMACO DE USO EN QUIMIOTERAPIA PARA TRATAMIENTO DEL CANCER.</t>
  </si>
  <si>
    <t>SINGULAIR</t>
  </si>
  <si>
    <t>OG 4MG 5SACH SAM CHL</t>
  </si>
  <si>
    <t>PRINCIPIO ACTIVO MONTELUKAST,PARA USO HUMANO</t>
  </si>
  <si>
    <t>VIAGRA</t>
  </si>
  <si>
    <t>TABLETA</t>
  </si>
  <si>
    <t>PRINCIPIO ACTIVO SILDENAFIL CITRATO PARA USO HUMANO</t>
  </si>
  <si>
    <t>TRATAMIENTO DE DISFUNCIONES SEXUALES</t>
  </si>
  <si>
    <t>SINEMET</t>
  </si>
  <si>
    <t>CARBIDOPA, LEVODOPA</t>
  </si>
  <si>
    <t>50/200MG</t>
  </si>
  <si>
    <t>PRICIPIO ACTIVO CARBIDOPA/LEVODOPA, PARA USO HUMANO</t>
  </si>
  <si>
    <t>D07B2</t>
  </si>
  <si>
    <t>BAYCUTEN</t>
  </si>
  <si>
    <t>CLOTRIMAZOL, DEXAMETASONA</t>
  </si>
  <si>
    <t>5 GR</t>
  </si>
  <si>
    <t>CREMA5 GRS.</t>
  </si>
  <si>
    <t>USO HUMANO, A BASE DECLOTRIMAZOL 1,0GR./DEXAMETASONA 0,04 GR.</t>
  </si>
  <si>
    <t>DERMATOTERAPIA</t>
  </si>
  <si>
    <t>Corticosteroides topicos con antifungales</t>
  </si>
  <si>
    <t>CRONUS</t>
  </si>
  <si>
    <t>2CMPM.M. COMPRIMIDOS</t>
  </si>
  <si>
    <t>PARA USO MEDICO HUMANO TRAMADOL. PARACETAMOL DOSIS ACONDICIONADO CAJA</t>
  </si>
  <si>
    <t>ANALGESICO PARA MANEJO DEL DOLORAGUDO Y CRONICO</t>
  </si>
  <si>
    <t>SOLUCION INYECTABLE 500MG X5 A</t>
  </si>
  <si>
    <t>FLUOROURACILO</t>
  </si>
  <si>
    <t>PRINCIPIO ACTIVO 5-FLUOROURACILO, DE USO HUMANO</t>
  </si>
  <si>
    <t>CITOSTASTICOS ANTINEOPLASICO</t>
  </si>
  <si>
    <t>POMOS 3.5 GR.</t>
  </si>
  <si>
    <t>MEDICAMENTOUSO HUMANOTOBRAMICINA</t>
  </si>
  <si>
    <t>ANTIINFECCIOSOS OFTALMICOS</t>
  </si>
  <si>
    <t>10MG X 30 COMPRIMIDOS</t>
  </si>
  <si>
    <t>A BASE DE HEMITARTRATO DE ZOLPIDEM 10MG, EXCIPIENTES CS MEDICAMENTO PARA COMSUMOHUMANO</t>
  </si>
  <si>
    <t>ENTECAVIR</t>
  </si>
  <si>
    <t>INDOPHARMA S.A</t>
  </si>
  <si>
    <t>0,5 MG</t>
  </si>
  <si>
    <t>PRINC.ACTIVO ENTECAVIR</t>
  </si>
  <si>
    <t>ZENTAIR</t>
  </si>
  <si>
    <t xml:space="preserve"> POSOLOGIA 0.5MGCOMPRIMIDO RECUBIERTOANTIVIRAL DE USO HUMANO</t>
  </si>
  <si>
    <t>AGENTE ANTIVIRAL</t>
  </si>
  <si>
    <t>JANUMET</t>
  </si>
  <si>
    <t>SITAGLIPTINA, METFORMINA</t>
  </si>
  <si>
    <t>COMPRIMIDOS RECUBIERTOS 50/850</t>
  </si>
  <si>
    <t>PRINCIPIO ACTIVO FOSFATO MONOHIDRATADO DE SITAGLIPTINA Y CLORHIDRATO DE METFORMINA DE USOHUMANO</t>
  </si>
  <si>
    <t>HIPOGLICEMIANTES ANTIDIABETICOS</t>
  </si>
  <si>
    <t>L01A0</t>
  </si>
  <si>
    <t>TEMODAL</t>
  </si>
  <si>
    <t>TEMOZOLOMIDA</t>
  </si>
  <si>
    <t>CAPS 20MG 5,S</t>
  </si>
  <si>
    <t>PRINCIPIO ACTIVO TEMOZOLOMIDA,PARA USO HUMANO</t>
  </si>
  <si>
    <t>Agentes alquilantes</t>
  </si>
  <si>
    <t>GLAFORNIL</t>
  </si>
  <si>
    <t>CAPSULAS DE 500 MG</t>
  </si>
  <si>
    <t>MEDICAMENTOPARAUSOHUMANOENBASEAMETFORMINACLORHIDRATOACONDICIONADOPARALAVENTAALPORMENOR</t>
  </si>
  <si>
    <t>FRASCO DE 2.5 ML</t>
  </si>
  <si>
    <t>MEDICAMENTO USO HUMANOTOBRAMICINA</t>
  </si>
  <si>
    <t>ANTIINFECCIOSOS</t>
  </si>
  <si>
    <t>ERITROMICINA</t>
  </si>
  <si>
    <t>SELECTCHEMIE AG-F</t>
  </si>
  <si>
    <t>29415000</t>
  </si>
  <si>
    <t>ERITROMICINA ETIL SUCCINATO</t>
  </si>
  <si>
    <t>CAPSULAS DE 50 MG.</t>
  </si>
  <si>
    <t>F.H.L.R.-F</t>
  </si>
  <si>
    <t>PRINCIPIO ACTIVO OLAPARIB.MEDICAMENTO PARAUSO HUMANO</t>
  </si>
  <si>
    <t>COMPRIMIDO 1 MG.</t>
  </si>
  <si>
    <t>A BASE DE HALOPERIDOLUSO HUMANO</t>
  </si>
  <si>
    <t>NEUROLEPTICO</t>
  </si>
  <si>
    <t>2022-09</t>
  </si>
  <si>
    <t>DE1 GRAMO, COMPRIMIDO EFERVESCENTE X 20 UNIDADES, LOTES R1503</t>
  </si>
  <si>
    <t>LESVI-F</t>
  </si>
  <si>
    <t>QUE CONTENGAN LOS DEMAS AN ALG ESICOS.</t>
  </si>
  <si>
    <t>DROPOL (PARACETAMOL)</t>
  </si>
  <si>
    <t>LUPRON DEPOT</t>
  </si>
  <si>
    <t>MEDICAMENTO TERAPEUTICO PARA U</t>
  </si>
  <si>
    <t>SO HUMANO</t>
  </si>
  <si>
    <t>ANTICANCERIGENO PROSTATICOLUPRON</t>
  </si>
  <si>
    <t>B02A1</t>
  </si>
  <si>
    <t>EVICEL</t>
  </si>
  <si>
    <t>FIBRINOGENO</t>
  </si>
  <si>
    <t>SOLUCION ESTERILQUE CONTIENE TROMBINA Y FIBRINOGENO HUMANO,PARA CONTROLAR ELSANGRADO QUIRURGICO,USO HUMANO</t>
  </si>
  <si>
    <t>2ML</t>
  </si>
  <si>
    <t>INMUNOLOGICO MODIFICADOEVICEL</t>
  </si>
  <si>
    <t>Antifibrinoliticos sinteticos</t>
  </si>
  <si>
    <t>100MGX20</t>
  </si>
  <si>
    <t>BASE: MALEATODE TRIMEBUTINO, DOSIFICADO ACONDICIONADO VENTAPOR MENOR USOHUMANO</t>
  </si>
  <si>
    <t>SOLUCION OFTALMICA X 2.5 ML.MM</t>
  </si>
  <si>
    <t>.PRINCIPIO ACTIVO: HIALURONATODE SODIO 0.4%, DE USO HUMANO</t>
  </si>
  <si>
    <t>LUBRICANTE OCULAR</t>
  </si>
  <si>
    <t>400 MG10 CAPSULAS DE GELATINA</t>
  </si>
  <si>
    <t>A BASE DE IBUPROFENO, USO HUMANO</t>
  </si>
  <si>
    <t>DIFLUCAN</t>
  </si>
  <si>
    <t>FLUCONAZOL</t>
  </si>
  <si>
    <t>EN CAPSULAS DE 50MGX7</t>
  </si>
  <si>
    <t>BASE:FLUCONAZOL, MEDIC.DOSIF.Y ACONDICIONADOPARA VENTA PORMENOR, DE USOHUMANO</t>
  </si>
  <si>
    <t>N02C1</t>
  </si>
  <si>
    <t>SUMATRIPTAN</t>
  </si>
  <si>
    <t>29350000</t>
  </si>
  <si>
    <t>SUMATRIPTAN SUCCINATO</t>
  </si>
  <si>
    <t>Triptanes antimigrañosos</t>
  </si>
  <si>
    <t>HRB1322</t>
  </si>
  <si>
    <t>SOLUCION INYECTABLE, PARA USO MEDICO HUMANO</t>
  </si>
  <si>
    <t>2004-09</t>
  </si>
  <si>
    <t>ZOMEPRAL</t>
  </si>
  <si>
    <t>PRINCIPIOACTIVOOMEPRAZOL,USOHUMANO</t>
  </si>
  <si>
    <t>XENETIX 300 50 ML.</t>
  </si>
  <si>
    <t>MEDIOS CONTRASTE RADIOLOGICO HIDROSOLUBLES, INYECTABLE, PRESENTACION 25 VIALS X50 ML., PARA USO MEDICO</t>
  </si>
  <si>
    <t>XENETIX 300</t>
  </si>
  <si>
    <t>METAMIZOL</t>
  </si>
  <si>
    <t>POLVO CRISTALINO BLANCO O CASI BLANCOEP8, BP2014ANALGESICO, ANTIINFLAMATORIO, ANTIPIRETI</t>
  </si>
  <si>
    <t>METAMIZOL SODICO</t>
  </si>
  <si>
    <t>40MG/25MG 7CMP COMPRIMIDO RECUBIERTO PACIENTE CONTROLHIPERTENSION</t>
  </si>
  <si>
    <t>USO MEDICO HUMANO OLMESARTAN-HIDROCLOTIAZIDADOSIS ACONDICIONADO CAJA</t>
  </si>
  <si>
    <t>J01E0</t>
  </si>
  <si>
    <t>SEPTRIN</t>
  </si>
  <si>
    <t>SULFAMETOXAZOL, TRIMETOPRIMA</t>
  </si>
  <si>
    <t>400 MG TRIMETOPRIMA SULFAMETOX</t>
  </si>
  <si>
    <t>AZOLPARA USO HUMANO, QUE CONTENGAN OTROS ANTIBIOTICOS</t>
  </si>
  <si>
    <t>Trimetroprim y similares</t>
  </si>
  <si>
    <t>2013-07</t>
  </si>
  <si>
    <t>GRANULADO MF 90P</t>
  </si>
  <si>
    <t>GRANULESINDIA LIMITED</t>
  </si>
  <si>
    <t>MATERIA PRIMA PARA MEDICAMENTOS</t>
  </si>
  <si>
    <t>METFORMINA CLORIDRATO</t>
  </si>
  <si>
    <t>SOL-CART</t>
  </si>
  <si>
    <t>B.BRAUN</t>
  </si>
  <si>
    <t>EN CARTUCHOS, PARA CONCENTRADOS DE DIALISIS</t>
  </si>
  <si>
    <t>LOUTEN</t>
  </si>
  <si>
    <t>1,5 ML</t>
  </si>
  <si>
    <t>SOLUCION OFTALMICA 1.5ML MM</t>
  </si>
  <si>
    <t>MEDICAMENTO DOSIFICADO DE USOHUMANO, PRINCIPIO ACTIVO- LATANOPROST Y TIMOLOL</t>
  </si>
  <si>
    <t>ANTIHIPERTENSIVO OCULAR</t>
  </si>
  <si>
    <t>C03A3</t>
  </si>
  <si>
    <t>HIDROCLOROTIAZIDA</t>
  </si>
  <si>
    <t>POLVOUSP</t>
  </si>
  <si>
    <t>DE GRAAF</t>
  </si>
  <si>
    <t>PARAFABRICACIONDEMEDICAMENTOSSULFONAMIDAS</t>
  </si>
  <si>
    <t>Tiazidas y analogos simples</t>
  </si>
  <si>
    <t>CAFIASPIRINA</t>
  </si>
  <si>
    <t>COMPRIMIDOS 500MG.</t>
  </si>
  <si>
    <t>A BASE DE ACIDOACETILSALICILICO 500 MG + CAFEINA 40 MG.ACONDICIONADO PARA VENTA POR MENOR,USO HUMANO</t>
  </si>
  <si>
    <t>LIBRA CHILE S.A</t>
  </si>
  <si>
    <t>POLVO SOL INY.</t>
  </si>
  <si>
    <t>LABORATORIO LIBRA-F</t>
  </si>
  <si>
    <t>500 MG, USO HUMANO.</t>
  </si>
  <si>
    <t>MEDICAMENTO ANTIBIOTICO</t>
  </si>
  <si>
    <t>EN TABLETAS A BASE DEARIPRAZOL</t>
  </si>
  <si>
    <t>OTSUKA PHARMACEUTICAL CO</t>
  </si>
  <si>
    <t>JAPON</t>
  </si>
  <si>
    <t>EPARA TRATAMIENTODE PACIENTESCON ESQUIZOFRENIAUSO HUMANO</t>
  </si>
  <si>
    <t>SAVANT-F</t>
  </si>
  <si>
    <t>ANALGESICO ANTIPIRETICO,USO HUMANO</t>
  </si>
  <si>
    <t>LEZITAR  TAB. 5MG (3X10-S)</t>
  </si>
  <si>
    <t>MEROPENEM</t>
  </si>
  <si>
    <t>MEROPREM</t>
  </si>
  <si>
    <t>ORIO LIBRA-F</t>
  </si>
  <si>
    <t>LABORAT</t>
  </si>
  <si>
    <t>POLVO SOL INY.500 MG, USO HUMANO.</t>
  </si>
  <si>
    <t>MEDICAMENTO TERAPEUTICO,PARA USO HUMANO,A BASE DE CITARABINA, INYECTABLE</t>
  </si>
  <si>
    <t>100 MG/10ML</t>
  </si>
  <si>
    <t>ANTINEOPLASICO ANTILEUCEMICOCITARABINA</t>
  </si>
  <si>
    <t>25 MGX12 TAB.</t>
  </si>
  <si>
    <t>PRINCIPIO ACTIVO DIFENIDOL, PARA USO HUMANO</t>
  </si>
  <si>
    <t>ANTIVERTIGINOSO</t>
  </si>
  <si>
    <t>CYTOTEC</t>
  </si>
  <si>
    <t>MISOPROSTOL</t>
  </si>
  <si>
    <t>50 ML</t>
  </si>
  <si>
    <t>BIOTEST-F</t>
  </si>
  <si>
    <t>CYTOTECTBIOTESTENGLDE50MILILITROSALTACONCENTRACIONCONTRAHEPATITISDOSIFICADOPARAUSOHUMANO</t>
  </si>
  <si>
    <t>INMUNOGLOBULINA</t>
  </si>
  <si>
    <t>CARBORON</t>
  </si>
  <si>
    <t>EN COMPRIMIDOS DE LIBERACION PROLONGADA 400MG</t>
  </si>
  <si>
    <t>CARBORON RETARD</t>
  </si>
  <si>
    <t xml:space="preserve"> MEDICAMENTO DOSIFICO DE USO HUMANO, PRICIPIO ACTIVO CARBONATO DE LITIO</t>
  </si>
  <si>
    <t>2009-09</t>
  </si>
  <si>
    <t>CAELYX</t>
  </si>
  <si>
    <t>DOXORRUBICINA LIPOSOMAL</t>
  </si>
  <si>
    <t>EN VIAL 20MG 10ML 1S</t>
  </si>
  <si>
    <t>MEDICAMENTODOSIFICADO DE USO HUMANO, PRINCIPIO ACTIVO- DOXORRUBICINA CLORHIDRATO</t>
  </si>
  <si>
    <t>ANTICANCER MAMARIO</t>
  </si>
  <si>
    <t>C02A1</t>
  </si>
  <si>
    <t>METILDOPA</t>
  </si>
  <si>
    <t>29225000</t>
  </si>
  <si>
    <t>Antihipertensivos simples, preferentemente de accion central</t>
  </si>
  <si>
    <t>OVIR 250MG/MLMEDICAMENTO TERAP</t>
  </si>
  <si>
    <t>AMPOLLAS, PRICIPIOACTIVO ACICL</t>
  </si>
  <si>
    <t>EUTICO, USO HUMANO</t>
  </si>
  <si>
    <t>ANTIVIRALACICLOVIR</t>
  </si>
  <si>
    <t>ENERGIZANTE BIOCORD</t>
  </si>
  <si>
    <t>MULTIVITAMINICO, MINERALES</t>
  </si>
  <si>
    <t xml:space="preserve"> BIOCORD ACTIVE, CAPSULAS</t>
  </si>
  <si>
    <t>C.I.PROCAPS-F</t>
  </si>
  <si>
    <t xml:space="preserve"> A BASE DE VITAMINAS Y MINERALES</t>
  </si>
  <si>
    <t>ABIRATERONA</t>
  </si>
  <si>
    <t>PRINCIPIO ACTIVO ACETATO DE ABIRATERONA , MEDICAMENTO TERAPEUTICO DE USO HUMANO</t>
  </si>
  <si>
    <t>TABLETAS250 MG</t>
  </si>
  <si>
    <t>ANTICANCERIGENOABIRATERONE ACETATO</t>
  </si>
  <si>
    <t>M05B1</t>
  </si>
  <si>
    <t>FOSAMAX</t>
  </si>
  <si>
    <t>ALENDRONATO</t>
  </si>
  <si>
    <t>70 MG</t>
  </si>
  <si>
    <t>70 MG X 1 SAM</t>
  </si>
  <si>
    <t>BERMUDAS</t>
  </si>
  <si>
    <t>MEDICAMENTO,BASE ALENDRONATO SODICO, PARAUSO HUMANO</t>
  </si>
  <si>
    <t>TRATAMIENTO OSTEOPOROSIS</t>
  </si>
  <si>
    <t>Reguladores del calcio oseo-bisfosfonato oral</t>
  </si>
  <si>
    <t>ACIDO FUSIDICO</t>
  </si>
  <si>
    <t>20+1 MG/G15 G</t>
  </si>
  <si>
    <t>L.P.-F</t>
  </si>
  <si>
    <t>PRINCIPIO ACTIVO ACIDOFUSIDICO Y BETASONA, PARA USOHUMANO</t>
  </si>
  <si>
    <t>CREMA DERMICA</t>
  </si>
  <si>
    <t>29331100</t>
  </si>
  <si>
    <t>DIPIRONA</t>
  </si>
  <si>
    <t>2009-02</t>
  </si>
  <si>
    <t>USO HUMANO ACONDICIONADO VENTAMENOR CON OTROS ANTIBIOTICOSFRASCO 5ML</t>
  </si>
  <si>
    <t>PTEXP005 SOLUCION 15 ML</t>
  </si>
  <si>
    <t>PHARMACOS-F</t>
  </si>
  <si>
    <t>MEDICAMENTO OFTALMOLOGICO,PARAALIVIO DEL ARDOR E IRRITACIONDE LOS OJOS,USO HUMANO</t>
  </si>
  <si>
    <t>VI-CLARO NAFAZOLINA CLORHIDRATO</t>
  </si>
  <si>
    <t>B02D1</t>
  </si>
  <si>
    <t>PROTROMBINA</t>
  </si>
  <si>
    <t>500 IU</t>
  </si>
  <si>
    <t>500 IU VIAL</t>
  </si>
  <si>
    <t>UMAN COMPLEX</t>
  </si>
  <si>
    <t>ANTIHEMOFILICOS FACTOR II / X /IX</t>
  </si>
  <si>
    <t>Factor VIII</t>
  </si>
  <si>
    <t>C05A2</t>
  </si>
  <si>
    <t>VATANAL</t>
  </si>
  <si>
    <t>DROGUERIA FARMOQUIMICA DEL PACIFICO LTDA</t>
  </si>
  <si>
    <t>PARA USO TERAPEUTICO , DE  USO HUMANO</t>
  </si>
  <si>
    <t>X 20 GR</t>
  </si>
  <si>
    <t>UNGUENTO TOPICOVATANAL</t>
  </si>
  <si>
    <t>Antihemorroidales topicos sin corticosteroides</t>
  </si>
  <si>
    <t>EN AMPOLLAS DE 4MG/4ML</t>
  </si>
  <si>
    <t>A07E0</t>
  </si>
  <si>
    <t>PENTASA</t>
  </si>
  <si>
    <t>MESALAZINA</t>
  </si>
  <si>
    <t>TABLETAS  500MG X 50</t>
  </si>
  <si>
    <t>ANTIINFLAMATORIO-INTESTINAL</t>
  </si>
  <si>
    <t>Agentes anti-inflamatorios intestinales</t>
  </si>
  <si>
    <t>INTERPHARMA</t>
  </si>
  <si>
    <t>USP MICRONIZADO</t>
  </si>
  <si>
    <t>SYNERGENE-F</t>
  </si>
  <si>
    <t>PARA ELABORACION DE MEDICAMENTOS DE USO HUMANO</t>
  </si>
  <si>
    <t>METRONIDAZOLE</t>
  </si>
  <si>
    <t>CAPSULAS 20MG</t>
  </si>
  <si>
    <t>CITOSTATICO ANTINEOPLASICO, PARA TRATAMIENTO DE ULCERAS,USO HUMANO</t>
  </si>
  <si>
    <t xml:space="preserve">OMEPRAZOL </t>
  </si>
  <si>
    <t>2009-12</t>
  </si>
  <si>
    <t>A02B9</t>
  </si>
  <si>
    <t>SUCRALFATO</t>
  </si>
  <si>
    <t>TIPO S611</t>
  </si>
  <si>
    <t>BK GIULINI-F</t>
  </si>
  <si>
    <t>29400000</t>
  </si>
  <si>
    <t>SUSPENSION, COMPLEJO SULFATO BASICO DE ALUMINIO SACAROSA</t>
  </si>
  <si>
    <t>SUCRALFATO ANTIULCERATICO</t>
  </si>
  <si>
    <t>Todos los demas antiulcerosos pepticos</t>
  </si>
  <si>
    <t>EN CAPSULAS DE 75MG X 2 UNIDAD</t>
  </si>
  <si>
    <t>PREFAXIL</t>
  </si>
  <si>
    <t>MEDICAMENTO DOSIFICADO,DE USO HUMANO, PRINCIPIO ACTIVO PREGABALINA</t>
  </si>
  <si>
    <t>ANTIEPILECTICO</t>
  </si>
  <si>
    <t>J05B3</t>
  </si>
  <si>
    <t>VALACICLOVIR</t>
  </si>
  <si>
    <t xml:space="preserve"> VALACICLOVIR HCL MONO</t>
  </si>
  <si>
    <t>852555</t>
  </si>
  <si>
    <t>ANTIVIRAL</t>
  </si>
  <si>
    <t>Antivirales Herpes</t>
  </si>
  <si>
    <t>20MG 28CMP COMPRIMIDO RECUBRIMIENTO ENTERICO</t>
  </si>
  <si>
    <t xml:space="preserve"> ILTUX</t>
  </si>
  <si>
    <t xml:space="preserve"> PARA USO MEDICO HUMANO OLMESARTAN ACONDICIONADO CAJA</t>
  </si>
  <si>
    <t>FENTERMINA</t>
  </si>
  <si>
    <t>CHEMISCHE FABRIK BERG GMBH-F</t>
  </si>
  <si>
    <t>29214600</t>
  </si>
  <si>
    <t>FENTERMINA CLORHIDRATO</t>
  </si>
  <si>
    <t>OXALIPLATINO</t>
  </si>
  <si>
    <t>FRASCO-AMPOLLA DE 100MG</t>
  </si>
  <si>
    <t>GP PHARM-F</t>
  </si>
  <si>
    <t>PRINCIPIO OXALIPLATINO,PARA USO HUMANO</t>
  </si>
  <si>
    <t>BRIGATINIB</t>
  </si>
  <si>
    <t>RPS CHILE LTDA</t>
  </si>
  <si>
    <t xml:space="preserve"> EN COMPRIMIDOS</t>
  </si>
  <si>
    <t>XERMIS</t>
  </si>
  <si>
    <t>BOTELLAS</t>
  </si>
  <si>
    <t xml:space="preserve"> MEDICAMENTO PARA TRATAMIENTO DE CANCERUSO MEDICINAL CONSUMO HUMANOSIN VALORCOMERCIAL, SOLO PARA EFECTOSADUANEROS</t>
  </si>
  <si>
    <t>LABELED BRIGATINIG</t>
  </si>
  <si>
    <t>TABLETAS 1MG X 30</t>
  </si>
  <si>
    <t>RANGAR</t>
  </si>
  <si>
    <t>MATERIAPRIMA PARA FORMULACION DE MEDICAMENTOS</t>
  </si>
  <si>
    <t>POLVO PF.</t>
  </si>
  <si>
    <t>MOMETASONA FUROATOGENCHEM-F</t>
  </si>
  <si>
    <t>VISCOLASTICO</t>
  </si>
  <si>
    <t xml:space="preserve"> V-A 1X2.0ML</t>
  </si>
  <si>
    <t>SYNOLIS</t>
  </si>
  <si>
    <t>DISOLUCION VISCOELASTICA</t>
  </si>
  <si>
    <t xml:space="preserve"> PREPARACIONESEN FORMA DE GEL, CONCEBIDAS PARA SER UTILIZADAS EN MEDICINA</t>
  </si>
  <si>
    <t>J06E0</t>
  </si>
  <si>
    <t>GAMMAGLOBULINA</t>
  </si>
  <si>
    <t>GRIFOLS CHILE</t>
  </si>
  <si>
    <t>320MG/2ML</t>
  </si>
  <si>
    <t>I.GRIFOLS-F</t>
  </si>
  <si>
    <t>DERIVADO DE LA SANGREPARAUSO HUMANO</t>
  </si>
  <si>
    <t>GAMAGLOBULINA</t>
  </si>
  <si>
    <t>Gamaglobulinas</t>
  </si>
  <si>
    <t>NEOZENTIUS</t>
  </si>
  <si>
    <t>20MG X 28 CREC</t>
  </si>
  <si>
    <t>PRINCIPIO ACTIVO: ESCITALOPRAM , PARA DEPRESION ENDOGENA Y EXOGENA, DE USO HUMANO</t>
  </si>
  <si>
    <t>TRATAMIENTO DE DEPRESION</t>
  </si>
  <si>
    <t xml:space="preserve"> 10MG/ML 100ML AMPOLLA</t>
  </si>
  <si>
    <t xml:space="preserve"> PRINCIPIO ACTIVOPARACETAMOL, PARA USO HUMANO</t>
  </si>
  <si>
    <t>PLANTEX-F</t>
  </si>
  <si>
    <t>CARBAMAZEPINA MICRONIZADA</t>
  </si>
  <si>
    <t>HOLOXAN</t>
  </si>
  <si>
    <t>IFOSFAMIDA</t>
  </si>
  <si>
    <t>1 G (2617B3574)</t>
  </si>
  <si>
    <t>SOLUCIONINYECTABLE DE USO MEDICO.</t>
  </si>
  <si>
    <t>ANTINEOPLASICOS (HOLOXAN)</t>
  </si>
  <si>
    <t>RISTABEN</t>
  </si>
  <si>
    <t>METFORMINA, SITAGLIPTINA</t>
  </si>
  <si>
    <t>MET 50/850 MG 56TAB</t>
  </si>
  <si>
    <t>PRINCIPIO ACTIVO SITAGLIPTINAMONOHIDRATO, DE USO HUMANO</t>
  </si>
  <si>
    <t>TRATAMIENTO DE DIABETES</t>
  </si>
  <si>
    <t>SYSTANE</t>
  </si>
  <si>
    <t>MACROGOL, POLIETILENO</t>
  </si>
  <si>
    <t>FRASCO DE 1.5 ML - POLIETILENG</t>
  </si>
  <si>
    <t>SYSTANE ULTRA</t>
  </si>
  <si>
    <t>LICOL 400 0.4% , PROPILENGLICOL 0.3%ACONDICIONADO PARALA VENTA AL POR MENOR, USO HUMANO</t>
  </si>
  <si>
    <t>LUBRICANTE OFTALMICO</t>
  </si>
  <si>
    <t>PATANOL, SOLUCION ACUOSA</t>
  </si>
  <si>
    <t>USO HUMANO ACONDICIONADO VENTAMENOR SIN OTRO PRODUCTO FRASCO5ML</t>
  </si>
  <si>
    <t>ANTIHISTAMINICO OFTALMICO</t>
  </si>
  <si>
    <t>G04C2</t>
  </si>
  <si>
    <t>DUTASTERIDA, TAMSULOSINA</t>
  </si>
  <si>
    <t>0.5 MG/0.4MG X 7 SAMPLE</t>
  </si>
  <si>
    <t>DUODART</t>
  </si>
  <si>
    <t>HIPERPLASIA PROSTATICA</t>
  </si>
  <si>
    <t>PRINCIPIO ACTIVO DUTASTERIDE Y TAMSULOSINA, PARA USO HUMANO</t>
  </si>
  <si>
    <t>Hipertrofia Prostatica benigna</t>
  </si>
  <si>
    <t>2012-01</t>
  </si>
  <si>
    <t>ZHEJIANG</t>
  </si>
  <si>
    <t>PARA FORMULARMEDICAMENTOS</t>
  </si>
  <si>
    <t>APIXABAN</t>
  </si>
  <si>
    <t>PRINCIPIO ACTIVO APIXABAN, MEDICAMENTO PARA USO HUMANO</t>
  </si>
  <si>
    <t>5MG 6X10 BLST</t>
  </si>
  <si>
    <t>ANTICOAGULANTE ANTITROMBOTICOELIQUIS</t>
  </si>
  <si>
    <t>VIGAMOX</t>
  </si>
  <si>
    <t>USO HUMANO ACONDICIONADO VENTAMENOR SIN OTRO PRODUCTO,FRASCO 5ML</t>
  </si>
  <si>
    <t>AUGMENTIN</t>
  </si>
  <si>
    <t>457 MG</t>
  </si>
  <si>
    <t>400 / 57MG 6X1</t>
  </si>
  <si>
    <t>PRINCIPIO ACTIVO AMOXICILINA MAS ACIDO CLAVULANICO,MEDICAMENTO DE USO HUMANO</t>
  </si>
  <si>
    <t>COMPUESTO DE ESTRUCTURA CON UNO O MASCICLOS PIRIMIDINA</t>
  </si>
  <si>
    <t>VALACICLOVIR MONOHIDRATO</t>
  </si>
  <si>
    <t>REYATAZ</t>
  </si>
  <si>
    <t>ATAZANAVIR</t>
  </si>
  <si>
    <t>CAPSULAS 200 MG</t>
  </si>
  <si>
    <t>BASE ATAZANAVIR SULFATO, TRATADOR DE SIDA PARA USO HUMANO, CONTENIDO EN FRASCOSCADA FRASCOPOR 60 CAPSULAS</t>
  </si>
  <si>
    <t>LAMICTAL</t>
  </si>
  <si>
    <t>TAB25MG X 30 FP</t>
  </si>
  <si>
    <t>LAMICTAL BP</t>
  </si>
  <si>
    <t>PRINCIPIO LAMOTRIGINA, PARA USO HUMANO</t>
  </si>
  <si>
    <t>100/25MG X 1 COMPRIMIDO MM</t>
  </si>
  <si>
    <t>UPADACITINIB</t>
  </si>
  <si>
    <t>EN TABLETAS</t>
  </si>
  <si>
    <t>15MG</t>
  </si>
  <si>
    <t xml:space="preserve"> INHIBIDOR SELECTIVO JAK1 PRINCIPIO ACTIVO UPADACITINIB, PARATRATAMIENTO EN HUMANOSOZ-03068         ANTIARTRITICO REUMATOIDEABT-494 15MG EN TABLETAS INHIBIDOR SELECTIVO JAK1 PRINCIPIO ACTIVO UPADACITINIB, PARATRATAMIENTO EN HUMANOS</t>
  </si>
  <si>
    <t>ANTIARTRITICO REUMATOIDEABT-494</t>
  </si>
  <si>
    <t>D.D.P.</t>
  </si>
  <si>
    <t>POLVOCRISTALINO AMARILLENTO</t>
  </si>
  <si>
    <t>ANTIPROTOZOLICO GRADO DE PUREZA:99.2%-99.3%</t>
  </si>
  <si>
    <t>TABLETAS DE 200MG</t>
  </si>
  <si>
    <t>TRATAMINTO DE COLON IRRITABLE</t>
  </si>
  <si>
    <t>50/500MG 14 SAM</t>
  </si>
  <si>
    <t>PRINCIPIO ACTIVO,SITAGLIPTINA,METFORMINA, PARAUSO HUMANO</t>
  </si>
  <si>
    <t>ENPOLVO</t>
  </si>
  <si>
    <t>BETOPTIC S</t>
  </si>
  <si>
    <t>BETOPTICS</t>
  </si>
  <si>
    <t>ANTIGLAUCOMATOSOOFTALMICO</t>
  </si>
  <si>
    <t>TELEBRIX</t>
  </si>
  <si>
    <t>IOXITALAMICO ACIDO</t>
  </si>
  <si>
    <t>VARIEDAD FRASCOS DE 100 ML</t>
  </si>
  <si>
    <t>MARCA TELEBRIX 30</t>
  </si>
  <si>
    <t>COMPUESTO DEYOXITALAMATO DE MEGLUMINA 66,03G</t>
  </si>
  <si>
    <t>MEDIO DE CONTRASTE RADIOLOGICO</t>
  </si>
  <si>
    <t>CLOXACILINA</t>
  </si>
  <si>
    <t>EN CAPULAS DE 500MG</t>
  </si>
  <si>
    <t>SYNTOFARMA</t>
  </si>
  <si>
    <t>MEDICAMENTO PARA EL CONUMO HUMANO QUE CONTENGAN PENICILINA ODERIVADOS DE ESTOS PRODUCTOS</t>
  </si>
  <si>
    <t>SOLUCION BSS</t>
  </si>
  <si>
    <t>BSS, SOLUCION ACUOSA</t>
  </si>
  <si>
    <t>USO HUMANO ACONDICIONADO VENTAMENOR SIN OTRO PRODUCTO FRASCO500ML</t>
  </si>
  <si>
    <t>IRRIGADOR ESTERIL ISOTONICO</t>
  </si>
  <si>
    <t>BLISTER X 2 COMP.X 10MG</t>
  </si>
  <si>
    <t>MEDICAMENTO A BASE DE KETOROLACO TROMETAMINA X 10MG DE USOHUMANO</t>
  </si>
  <si>
    <t>NIFUROXAZIDA</t>
  </si>
  <si>
    <t>BATCH 1573-2</t>
  </si>
  <si>
    <t>MOEHS</t>
  </si>
  <si>
    <t>MATERIA PARA LA INDUSTRIA FARMACEUTICA BASE QUIMICA (ACIDO BENZOICO, 4-HIDROXI-,  (5-NITRO-2-FURANIL) METILENO  HIDRAZIDA)</t>
  </si>
  <si>
    <t>CLONIXINATO DE LISINA</t>
  </si>
  <si>
    <t>29224100</t>
  </si>
  <si>
    <t>PARA FABRICAR MEDICAMENTOS</t>
  </si>
  <si>
    <t>LACTOPHIT 5 BILLONES</t>
  </si>
  <si>
    <t>A.P.C.-F</t>
  </si>
  <si>
    <t>LOT 21J198, MFG 12/2021, EXP 12/2024, EN CAPSULAS, PARA EL CONSUMOHUMANO</t>
  </si>
  <si>
    <t>POLVO SUSPENSION ORAL 457MG/5M</t>
  </si>
  <si>
    <t>PRINCIPIO ACTIVO AMOXICILINA-ACIDO CLAVULANICO, USO HUMANO</t>
  </si>
  <si>
    <t>CAPSULAS BP 500 MG</t>
  </si>
  <si>
    <t>ALKEM-F</t>
  </si>
  <si>
    <t>ANTIBIOTICO, USO HUMANO</t>
  </si>
  <si>
    <t>P01A0</t>
  </si>
  <si>
    <t>ORNIDAZOL</t>
  </si>
  <si>
    <t>SUN PHARMACEUTICAL-F</t>
  </si>
  <si>
    <t>EN POLVO, PARA USO HUMANO</t>
  </si>
  <si>
    <t>TRICOMICINA ANTIPROTOZOOARIO</t>
  </si>
  <si>
    <t>Amebicidas</t>
  </si>
  <si>
    <t>AL1.5% (VBB4981)</t>
  </si>
  <si>
    <t>VIA INTRAPERITONEAL PARA DIALISIS DE USO MEDICO</t>
  </si>
  <si>
    <t>2013-12</t>
  </si>
  <si>
    <t>CHIROCAINE</t>
  </si>
  <si>
    <t>AMPOLLA SOLUCION INYECTABLE 7.</t>
  </si>
  <si>
    <t>COADYUDANTECHIRO</t>
  </si>
  <si>
    <t>5MG, PRINCIPIO ACTIVO LEVOBUPIVACAINAPARA ANESTESIA QUIRURGICA</t>
  </si>
  <si>
    <t>29339920</t>
  </si>
  <si>
    <t>D10A0</t>
  </si>
  <si>
    <t>ISOTRETINOINA</t>
  </si>
  <si>
    <t>EN CAPSULAS BLANDAS, DE 10MG</t>
  </si>
  <si>
    <t>PRINCIPIO ACTIVO ISOTRETINOINA, PARA USO HUMANO</t>
  </si>
  <si>
    <t>ANTIACNEICO</t>
  </si>
  <si>
    <t>Preparados topicos contra acne</t>
  </si>
  <si>
    <t>XALACOM</t>
  </si>
  <si>
    <t>LATANOPROST, TIMOLOL</t>
  </si>
  <si>
    <t>PRINCIPIO ACTIVO 1.5MCG LATANO</t>
  </si>
  <si>
    <t>GOTA OFTALMICA1X2.5ML</t>
  </si>
  <si>
    <t>LUXEMBURGO</t>
  </si>
  <si>
    <t>PROST Y 150 MCG TIMOLOL, PARAUSO HUMANO</t>
  </si>
  <si>
    <t>HIPOTENSOR AUTOGLAUCOMATICOXALACOM OPSOL</t>
  </si>
  <si>
    <t>LOSARTAN POTASICO</t>
  </si>
  <si>
    <t>MIGRA-NEFERSIL</t>
  </si>
  <si>
    <t>CLONIXINATO DE LISINA, ERGOTAMINA</t>
  </si>
  <si>
    <t>COMPRIMIDOS RECUBIERTOS</t>
  </si>
  <si>
    <t>PRINCIPIO ACTIVO CLONIXINATO DE LISINA-TARTRATO DEERGOTAMINA, USO HUMANO</t>
  </si>
  <si>
    <t>ANTIMIGRANOSOS ANTIJAQUECOSOS</t>
  </si>
  <si>
    <t>SOLUCION GLUCOSA</t>
  </si>
  <si>
    <t>LYCADEX PF</t>
  </si>
  <si>
    <t>MONOHIDRATADA,PARA DISOLUCIONMATERNAL, USOMEDICO</t>
  </si>
  <si>
    <t>GLUCOSA (DEXTROSA)</t>
  </si>
  <si>
    <t>S</t>
  </si>
  <si>
    <t>SUPRADYNCOMPRIMIDOS RECUBIERTO</t>
  </si>
  <si>
    <t>APTUIT-F</t>
  </si>
  <si>
    <t>JUEGOS</t>
  </si>
  <si>
    <t>A BASE DE CS-747/PLACEBO 10 MGY CLOPIDOGREL/PLACEBO 75 MGPARA SUJETOS CONSINDROME CORRONARIO AGUDOUSO HUMANO</t>
  </si>
  <si>
    <t>MEDICAMENTO PREPARADO</t>
  </si>
  <si>
    <t>C05C0</t>
  </si>
  <si>
    <t>VENOSMIL</t>
  </si>
  <si>
    <t>HIDROSMINA</t>
  </si>
  <si>
    <t>GEL TOPICO 2% 60G</t>
  </si>
  <si>
    <t>PARA USO MEDICO HUMANO HIDROSMONADOSIS 3 X DIA ACONDICIONADOEN CAJAPARA INSUFICIENCIA VENOSA CRONICA</t>
  </si>
  <si>
    <t>ANTIVARICOSO FLEBOTONICO</t>
  </si>
  <si>
    <t>Antivaricosos sistemicos</t>
  </si>
  <si>
    <t>MISOTROL</t>
  </si>
  <si>
    <t>200 MCG</t>
  </si>
  <si>
    <t>EDICAMENTOS</t>
  </si>
  <si>
    <t>CINARIZINAPARA ELABORACION DE  M</t>
  </si>
  <si>
    <t>TIPO SAL DE FRUTA LIMON DE 60</t>
  </si>
  <si>
    <t>ENO LIMON</t>
  </si>
  <si>
    <t>PRINCIPIO ACTIVO, BICARBONATO-CARBONATO DE SODIO, ACIDO CITRICO, USO HUMANO</t>
  </si>
  <si>
    <t>ANTIACIDO</t>
  </si>
  <si>
    <t>DIBEN</t>
  </si>
  <si>
    <t>FORMULA ENTERAL, ALIMENTO DE USO MEDICO</t>
  </si>
  <si>
    <t>DIBEN D-PL</t>
  </si>
  <si>
    <t>ESFINGOMIELINASA</t>
  </si>
  <si>
    <t>GZ402665/ESFINGOMIELINASA</t>
  </si>
  <si>
    <t>INYECTABLE PARA ESTUDIO CLINICO</t>
  </si>
  <si>
    <t>TRATAMIENTO ENFERMEDAD DE NIEMANN</t>
  </si>
  <si>
    <t>CREMA 5 GRMS</t>
  </si>
  <si>
    <t>CLOTRIMAZOL 1.0 GRMSDEXAMETASONA 0.04 GRMSDERMATOTERAPIA</t>
  </si>
  <si>
    <t>BAYCUTEN CREMA POMO 5 G</t>
  </si>
  <si>
    <t>HYPERCRIT</t>
  </si>
  <si>
    <t>4.000 UI</t>
  </si>
  <si>
    <t>LIOFILIZADO PARA SOLUCIONINYEC</t>
  </si>
  <si>
    <t>TABLE 4000 UIDE LA ERITROPOYESIS, BIOMEDICAMENTO DOSIFICADODE USO HUMANO, PRINCIPIO ACTIVO EPOETINA ALFA (ERITROPROYECT</t>
  </si>
  <si>
    <t>ANTIANEMICO ESTIMULANTE</t>
  </si>
  <si>
    <t>2012-05</t>
  </si>
  <si>
    <t>CLOBAZAM</t>
  </si>
  <si>
    <t>FARMACOPEA</t>
  </si>
  <si>
    <t>29337200</t>
  </si>
  <si>
    <t>PRINCIPIO ACTIVO, PARA FORMULARMEDICAMENTOS</t>
  </si>
  <si>
    <t>VITAGENOL</t>
  </si>
  <si>
    <t>RECONSTITUYENTE ENERGIZANTE</t>
  </si>
  <si>
    <t>2008-04</t>
  </si>
  <si>
    <t>TUBO 30 GRS.</t>
  </si>
  <si>
    <t>USO HUMANO, A BASE DE DEXPANTENOL 5 GR.(5%)</t>
  </si>
  <si>
    <t>CICATRIZANTE TOPICO</t>
  </si>
  <si>
    <t>AMLODIPINO,  VALSARTAN</t>
  </si>
  <si>
    <t>TABS.5/160MG AMLODIPINE/VALSARTAN</t>
  </si>
  <si>
    <t>VALMIRA</t>
  </si>
  <si>
    <t>MEDICAMENTOS DE USO HUMANO QUE CONT. ANTIHIPERTENSIVOS</t>
  </si>
  <si>
    <t>COVERSYL</t>
  </si>
  <si>
    <t>PERINDOPRIL</t>
  </si>
  <si>
    <t>5MG30 COMPRIMIDOS RECUBIERTOS</t>
  </si>
  <si>
    <t>COVERSYL A</t>
  </si>
  <si>
    <t>BX</t>
  </si>
  <si>
    <t>PARA USO MEDICO HUMANO PERINDOPRIL DOSIS ACONDICIONADO EN CAJA</t>
  </si>
  <si>
    <t>ANTIHIPERTENSIVO INHIBIDOR ANGIOTENSINA IECA TRATAR INSUFICIENCIA CARDIACA</t>
  </si>
  <si>
    <t xml:space="preserve"> EN COMPRIMIDOS DE LIBERACION PROLONGADA 0.75MG X 30 UNIDAD</t>
  </si>
  <si>
    <t>PRAXIS</t>
  </si>
  <si>
    <t xml:space="preserve"> MEDICAMENO DOSIFICADO, DE USO HUMANO, PRINCIPIO ACTIVO PRAMIPEXOL</t>
  </si>
  <si>
    <t>ANTIPARKINSONIANOS</t>
  </si>
  <si>
    <t>INGREDION-F</t>
  </si>
  <si>
    <t>ACONDICIONADA ENBOLSA, USO MEDICINAL PARA HEMODIALISIS</t>
  </si>
  <si>
    <t xml:space="preserve"> TABLETA 8MG</t>
  </si>
  <si>
    <t>GALENICUM-F</t>
  </si>
  <si>
    <t xml:space="preserve"> USO HUMANO, ONDANSETRONY EXCIPIENTES, CAJA CON 10 TABLETA</t>
  </si>
  <si>
    <t>PLETHICO-FEN AMPOLLAS</t>
  </si>
  <si>
    <t>AGUA ESTERILIZADA,BIDESTILADA</t>
  </si>
  <si>
    <t>J.R.S.-F</t>
  </si>
  <si>
    <t xml:space="preserve"> UBIDECARENONA(DCI)PARA ANALISIS SIN VALOR COMERCIAL</t>
  </si>
  <si>
    <t>AL 2%</t>
  </si>
  <si>
    <t>2% 5ML</t>
  </si>
  <si>
    <t>PRINCIPIO ACTIVO  DORZALAMIDACLOHIDRATO,PARA CONSUMO HUMANO</t>
  </si>
  <si>
    <t>OSELTAMIVIR</t>
  </si>
  <si>
    <t>TAMIFLU</t>
  </si>
  <si>
    <t>DE 30MG/5ML, A BASE DE FOSFATODE OSELTAMIVIR,ACONDICIONADOA LA VENTA ALPOR MENOR, PARA USO HUMANO</t>
  </si>
  <si>
    <t>GLAUCOTENSIL</t>
  </si>
  <si>
    <t>SOLUCION OFTALMICA 2% X 2.5ML</t>
  </si>
  <si>
    <t>GLAUCONTENSIL</t>
  </si>
  <si>
    <t>MEDICAMENTO DOSIFICADO DE USOHUMANO, PRINCIPIOP ACTIVO DORZOLAMIDA, TIMOLOL</t>
  </si>
  <si>
    <t>SOLUCION ORAL X 15 ML.</t>
  </si>
  <si>
    <t>K02B0</t>
  </si>
  <si>
    <t>VOLULYTE</t>
  </si>
  <si>
    <t>HIDROXIETILALMIDON</t>
  </si>
  <si>
    <t>VOLULYTE 6% 500ML</t>
  </si>
  <si>
    <t>SOLUCION PARA PERFUSIONF.K.-F</t>
  </si>
  <si>
    <t>Almidones</t>
  </si>
  <si>
    <t>4 MG</t>
  </si>
  <si>
    <t>TABLETA, 4 MG X 2 FP</t>
  </si>
  <si>
    <t>PRINCIPIO ACTIVO ONDANSETRON,PARA USO HUMANO</t>
  </si>
  <si>
    <t>MEDICAMENTO PARA USO HUMANOAMLODIPINO-VALSARTAN</t>
  </si>
  <si>
    <t>REUTTER S.A.</t>
  </si>
  <si>
    <t>TABLETA 40MGPARA EL TRATAR CANCER</t>
  </si>
  <si>
    <t>TOPAMAC</t>
  </si>
  <si>
    <t>50 MGCOMPRIMIDOS</t>
  </si>
  <si>
    <t>MEDICAMENTOS DOSIFICADO DE USOHUMANO, PRINCIPIO ACTIVOS-  TOPIRAMATO</t>
  </si>
  <si>
    <t>ANTIEPILEPTICOS</t>
  </si>
  <si>
    <t>FRASCO DE 10ML - POLIETILENGLI</t>
  </si>
  <si>
    <t>SYSTANE GEL</t>
  </si>
  <si>
    <t>COL 400 0.4% , PROPILENGLICOL0.3%ACONDICIONADO PARA LAVENTAAL POR MENOR, USO HUMANO</t>
  </si>
  <si>
    <t>EN SOLUCION INYECTABLE DE15MG / 0.3 ML</t>
  </si>
  <si>
    <t>METOJECT</t>
  </si>
  <si>
    <t>MEDICAMENTO DOSIFICADO, PARA USO HUMANO, PRINCIPIO ACTIVO METOTREXATO</t>
  </si>
  <si>
    <t>ANTIARTRITICO REUMATOIDE</t>
  </si>
  <si>
    <t>I ACTIVO  RISPERIDONADE USO HU</t>
  </si>
  <si>
    <t>FRASCO AMPOLLA 25 MG., PRINCIP</t>
  </si>
  <si>
    <t>MANO</t>
  </si>
  <si>
    <t>ANTISICOTICO NEUROLEPTICORISPERDAL CONSTA</t>
  </si>
  <si>
    <t>93217CE DE 15ML.LIQUIDO</t>
  </si>
  <si>
    <t>CONTIENE GATIFLOXACINO SOLUCION OFTALMICA PARA USO HUMANO</t>
  </si>
  <si>
    <t>DOXORUBICIN SS 2MG/MLPV</t>
  </si>
  <si>
    <t>A BASE DE CLORHIDRATO DE DOXORRUBICINA,MEDICAMENTO TERAPEUTICO,PARA USO HUMANO</t>
  </si>
  <si>
    <t>ARTREN</t>
  </si>
  <si>
    <t>SUSPENSION10ML</t>
  </si>
  <si>
    <t xml:space="preserve"> MEDICAMENTO DOSIFICADO PARA USO HUMANO, PARA VENTA POR MENOR.P.A.DICLOFENACO POTASICO</t>
  </si>
  <si>
    <t>ANTIINFLAMATORIO, ANALGESICO</t>
  </si>
  <si>
    <t>857 MG</t>
  </si>
  <si>
    <t>ENVASE 800/57 X 70 ML</t>
  </si>
  <si>
    <t>AMOLEX DUO F SOE</t>
  </si>
  <si>
    <t>ANTIMICROBIANO POTENCIADO</t>
  </si>
  <si>
    <t>J01X1</t>
  </si>
  <si>
    <t>ANTIFIBROSIS CISTICA</t>
  </si>
  <si>
    <t>CAPSULAS 25.000UI</t>
  </si>
  <si>
    <t>PARA EL TRATAR FIBROSISQUISTICA</t>
  </si>
  <si>
    <t>ANTIFIBROSIS</t>
  </si>
  <si>
    <t>Antibioticos glucopeptidos</t>
  </si>
  <si>
    <t>100 MG INYECTABLE</t>
  </si>
  <si>
    <t>APB-F</t>
  </si>
  <si>
    <t>PARA USO ONCOLOGICO.</t>
  </si>
  <si>
    <t>CELECOXIB</t>
  </si>
  <si>
    <t>200MGX30 HKPRINCIPIO ACTIVO CELECOXIB, USO HUMANO</t>
  </si>
  <si>
    <t>ARGIUM</t>
  </si>
  <si>
    <t>POMO</t>
  </si>
  <si>
    <t>CLOTRIMAZOL 1.0GRMSDEXAMETASONA 0.04 GRMSDERMATOTERAPIA</t>
  </si>
  <si>
    <t>BAYCUTEN CREMA 5 GRMS</t>
  </si>
  <si>
    <t>50MGMGX1FRASCOAMPOLLA</t>
  </si>
  <si>
    <t>MEDICAMENTODOSIFICADODEUSOHUMANOPRINCIPIOACTIVO-</t>
  </si>
  <si>
    <t>CISTOSTATICO-ANTINEOPLASICO</t>
  </si>
  <si>
    <t>DEXIVEN</t>
  </si>
  <si>
    <t>FLAVIA WOLOSZYN Y CIA LTDA</t>
  </si>
  <si>
    <t>1 MCG</t>
  </si>
  <si>
    <t>DE1MCG, 1X5 AMPOLLAS</t>
  </si>
  <si>
    <t>PRINCIPIOACTIVO CALCITRIOL, PARA USO HUMANO</t>
  </si>
  <si>
    <t>TERAPEUTICA CALCICA</t>
  </si>
  <si>
    <t>ALPHAGAN</t>
  </si>
  <si>
    <t>BENZALCONIO, BRIMONIDINA</t>
  </si>
  <si>
    <t>92284CEDE 5 ML LIQUIDO</t>
  </si>
  <si>
    <t>CONTIENE TARTRATO BRIMONIDINASOLUCION OFTALMICA</t>
  </si>
  <si>
    <t>ALPHAGAN P</t>
  </si>
  <si>
    <t>DE 80 MILIGRAMOS</t>
  </si>
  <si>
    <t>MEDICAMENTODOSIFICADOUSOHUMANO</t>
  </si>
  <si>
    <t>TRAYENTA</t>
  </si>
  <si>
    <t>LINAGLIPTINA</t>
  </si>
  <si>
    <t>FICTA 3/5MG BLIRCH COMPRIMIDOS RECUBIERTOS</t>
  </si>
  <si>
    <t>PARA USO MEDICO HUMANO LINAGLIPTINA DOSIS ACONDICIONADO EN CAJA</t>
  </si>
  <si>
    <t>HIPOGLICEMIANTE TRATAMIENTO PACIENTE CON DIABETES MELLITUS TIPO 2</t>
  </si>
  <si>
    <t>1G</t>
  </si>
  <si>
    <t>ERYTHROCIN</t>
  </si>
  <si>
    <t>INYECTABLE, BASE PANTOMICINA,PARA TRATAMIENTO USO HUMANO</t>
  </si>
  <si>
    <t>L03A1</t>
  </si>
  <si>
    <t>FILGEN</t>
  </si>
  <si>
    <t>FILGRASTIM</t>
  </si>
  <si>
    <t>300 MCG</t>
  </si>
  <si>
    <t>BIO PROFARMA-F</t>
  </si>
  <si>
    <t>EN AMPOLLA, PARA USO HUMANO, ACONDICIONADO PARA LA VENTA ALPOR MENOR, UTILIZADO EN EL TRATAMIENTO ONCOLOGICO</t>
  </si>
  <si>
    <t>Factores estimulantes de colonias</t>
  </si>
  <si>
    <t>10ML, VITAMINAS LIPOSOLUBLE</t>
  </si>
  <si>
    <t>EMULSION CONCENTRADA</t>
  </si>
  <si>
    <t>USOFARMACEUTICO.</t>
  </si>
  <si>
    <t>INVANZ</t>
  </si>
  <si>
    <t>ERTAPENEM</t>
  </si>
  <si>
    <t>MSD</t>
  </si>
  <si>
    <t>PRINCIPIOACTIVOERTAPENEMSODICO,P/MEDICINAHUMANA</t>
  </si>
  <si>
    <t>EN CAPSULAS, 500MG X 21 CAPS</t>
  </si>
  <si>
    <t>BIMATOPROST, TIMOLOL</t>
  </si>
  <si>
    <t>93288CE LIQUIDO DE 3ML</t>
  </si>
  <si>
    <t>SOLUCION ESTERIL CONTIENE BIMATOPROST 0,03%, TIMOLOL 0,5% ANTIGLAUCOMATOSO PARA REDUCCIONDE LA PRESION INTRAOCULAR USO</t>
  </si>
  <si>
    <t>GANFORT</t>
  </si>
  <si>
    <t>UNIDAD (VIALS)</t>
  </si>
  <si>
    <t>MEDIOS CONTRASTE RADIOLOGICO HIDROSOLUBLES,INYECTABLE, PRESENTACION 25 VIALS X 50 ML., PARA USO MEDICO</t>
  </si>
  <si>
    <t>XENETIX 300 50 ML</t>
  </si>
  <si>
    <t>PURINETHOL</t>
  </si>
  <si>
    <t>MERCAPTOPURINA</t>
  </si>
  <si>
    <t>TAB 50MG X 25 FP</t>
  </si>
  <si>
    <t>PURI-NETHOL</t>
  </si>
  <si>
    <t>PRINCIPIO ACTIVO MERCAPTOPURINA, PARA USO HUMANO</t>
  </si>
  <si>
    <t>AMOXIPENIL</t>
  </si>
  <si>
    <t>AMOXIPENIL DUO CPR X 14</t>
  </si>
  <si>
    <t>EN COMPRIMIDOS, PARA USO HUMANO, DOSIFICADO</t>
  </si>
  <si>
    <t>N02A0</t>
  </si>
  <si>
    <t>REMIFENTANILO</t>
  </si>
  <si>
    <t>ASPEN CHILE S.A.</t>
  </si>
  <si>
    <t>VIAL 5X5 ML-2MG</t>
  </si>
  <si>
    <t>ULTIVA</t>
  </si>
  <si>
    <t>POLVO LIOFILIZADO PARA SOLUCION INYECTABLE PRINCIPIO ACTIVO REMIFENTANILOPARA USO HUMANO</t>
  </si>
  <si>
    <t>Narcoticos</t>
  </si>
  <si>
    <t>EURAX</t>
  </si>
  <si>
    <t>CROTAMITON</t>
  </si>
  <si>
    <t>ENVASES DE 50 ML</t>
  </si>
  <si>
    <t>EURAX  LOCION</t>
  </si>
  <si>
    <t>MEDICAMENTO USO HUMANOCROTAMITON</t>
  </si>
  <si>
    <t>ESCABICIDA, ANTIPRURIGINOSO</t>
  </si>
  <si>
    <t>ACT-293987</t>
  </si>
  <si>
    <t>SELEXIPAG</t>
  </si>
  <si>
    <t>KENDLE CHILE LIMITADA</t>
  </si>
  <si>
    <t>CREAPHARM-F</t>
  </si>
  <si>
    <t>A BASE DE ACT-293987 200MGPARA TRATAMIENTO ENPACIENTES CON HIPERTENSION ARTERIAL PULMONARUSO HUMANO</t>
  </si>
  <si>
    <t>POLVO BLANCO</t>
  </si>
  <si>
    <t>ANDENEX-F</t>
  </si>
  <si>
    <t>USP 32ANTIHIPERTENSIVOACCION: ANTAGONISTA ORAL DE RECEPTORES DE ANGIOTENSINA II</t>
  </si>
  <si>
    <t>NAN 3 L COMFORTIS</t>
  </si>
  <si>
    <t>A BASE DE LECHE MODIFICADA, ENCAJAS CON 12 TARROS DE 800 GRAMOS.</t>
  </si>
  <si>
    <t>B06C0</t>
  </si>
  <si>
    <t>POLIESTIRENO SULFONATO CALCICO</t>
  </si>
  <si>
    <t xml:space="preserve"> SOBRE 5 G</t>
  </si>
  <si>
    <t xml:space="preserve"> LABORATORIODOMINGUEZ</t>
  </si>
  <si>
    <t>SOBRE</t>
  </si>
  <si>
    <t xml:space="preserve"> USO HUMANO, SUSPENSION ENTERAL DE POLIESTIRENO SULFONATO CALCICO 4.95 G., VAINILLINA 0,05 G.</t>
  </si>
  <si>
    <t>ANTIHIPERPOTASEMICO</t>
  </si>
  <si>
    <t>Otros agentes hematologicos</t>
  </si>
  <si>
    <t>CARBOXIMETILCELULOSA</t>
  </si>
  <si>
    <t>ESPECIALIDADES OFTALMOLOGICAS</t>
  </si>
  <si>
    <t>FCO. 2.5ML</t>
  </si>
  <si>
    <t>FREEGEN</t>
  </si>
  <si>
    <t>PRINCIPIO ACTIVO CARBOXIMETILCELULOSA Y EXIPIENTES, DE USO HUMANO.</t>
  </si>
  <si>
    <t>PROZAC</t>
  </si>
  <si>
    <t>FLUOXETINA</t>
  </si>
  <si>
    <t>TABLETAS 20MG X 28</t>
  </si>
  <si>
    <t>PROZAS DISP</t>
  </si>
  <si>
    <t>1,8 ML</t>
  </si>
  <si>
    <t>CAPSULADE18ML</t>
  </si>
  <si>
    <t>LIDOCAINACLORHIDRATOAL2%CONNOREPINEFRINAMEDICAMENTODOSIFICADOPARAUSOHUMANO</t>
  </si>
  <si>
    <t>ANESTESICOTOPICO</t>
  </si>
  <si>
    <t>WYETH</t>
  </si>
  <si>
    <t>WHITEHALL-FDRISTAN</t>
  </si>
  <si>
    <t>CAPSULASDESCONGESTIVAS</t>
  </si>
  <si>
    <t>2005-11</t>
  </si>
  <si>
    <t>SUSPENSION NASAL 100 MCG/DOSIS</t>
  </si>
  <si>
    <t>RINO-B AQUA</t>
  </si>
  <si>
    <t xml:space="preserve"> A BASE DE BUDESONIDA (CORTICOSTEROIDES), ACONDICIONADO PARA LA VENTA AL POR MENOR, DEUSO HUMANO.</t>
  </si>
  <si>
    <t>DESCONGESTIVO NASAL</t>
  </si>
  <si>
    <t>EMIL-FTABLETAS 10 MG</t>
  </si>
  <si>
    <t>TABLETADE 10MG</t>
  </si>
  <si>
    <t>OPKO</t>
  </si>
  <si>
    <t>ANTIHIPERTENSIVO, INHIBIDOR DE LA ENZIMA CONVERTIDORA DE ANGIOTENSINA, USO HUMANO</t>
  </si>
  <si>
    <t>AQUAPAK 340 SW</t>
  </si>
  <si>
    <t>W/040 ADAPTOR, ENRECEPTACULO DE 340 ML, PARA USO CON NEBULIZADOR.-</t>
  </si>
  <si>
    <t>MERCK SANTE-F</t>
  </si>
  <si>
    <t>SACHET 850 MGX 500MEDICAMENTO DOSIFICADOPARA USO HUMANO PARA VENTA PROMENORP.A CLORHIDRATO DE METFORMINA</t>
  </si>
  <si>
    <t>HIPOGLUCEMIANTE ORAL</t>
  </si>
  <si>
    <t>USP</t>
  </si>
  <si>
    <t>AMOLI-F</t>
  </si>
  <si>
    <t>REFERENCIA PARA LA FABRICACION DE MEDICAMENTOS</t>
  </si>
  <si>
    <t>JALRA</t>
  </si>
  <si>
    <t>VILDAGLIPTINA</t>
  </si>
  <si>
    <t>COMPRIMIDOS 50 MG</t>
  </si>
  <si>
    <t>HIPOGLUCEMIANTE</t>
  </si>
  <si>
    <t>TABLETAS EFERVESCENTES</t>
  </si>
  <si>
    <t>VITAMINA CX.A-F</t>
  </si>
  <si>
    <t>G03D0</t>
  </si>
  <si>
    <t>PROGESTERONA</t>
  </si>
  <si>
    <t>EN CAPSULAS, DE 200MG</t>
  </si>
  <si>
    <t>HORMORAL</t>
  </si>
  <si>
    <t>BASE PROGESTERONA, PARA USO HUMANO</t>
  </si>
  <si>
    <t>PROGESTOTERAPIA</t>
  </si>
  <si>
    <t>Progestagenos, excluyendo G3A, G3F</t>
  </si>
  <si>
    <t>MEDINOVA LTDA.</t>
  </si>
  <si>
    <t>COMPRIMIDOS DE 12.5 MG</t>
  </si>
  <si>
    <t>MEDINOVA</t>
  </si>
  <si>
    <t>CAJAS DE 2X15 COMPRIMIDOS, USOHUMANO</t>
  </si>
  <si>
    <t>SEPTANEST 1/2000000</t>
  </si>
  <si>
    <t>SEPTODONT</t>
  </si>
  <si>
    <t>SOLUCION INYECTABLE, CLORHIDRATODE LINDOCAINA-ADRENALINA</t>
  </si>
  <si>
    <t>ANESTESIA PARA ODONTOLOGIA</t>
  </si>
  <si>
    <t>2018-04</t>
  </si>
  <si>
    <t>FEXOFENADINA</t>
  </si>
  <si>
    <t>CAJAS X30TABLETAS DE 120 MG</t>
  </si>
  <si>
    <t>FENAX</t>
  </si>
  <si>
    <t>MEDICAMENTO A BASE DE FEXOFENADINA CLORHIDRATO, PARA USO HUMANO</t>
  </si>
  <si>
    <t>PREGABALIN 150MG, CAPSULAS 3X10</t>
  </si>
  <si>
    <t>ANTICONVULSIVANTE ANTIEPILEPTI</t>
  </si>
  <si>
    <t>QUIDEL SALAS, CATALINA ANDREA</t>
  </si>
  <si>
    <t>CO9245 MYOZYME ICAP 40000LTR</t>
  </si>
  <si>
    <t>PARA EL TRATAMIENTO DE LA ENFERMEDAD DE POMPE</t>
  </si>
  <si>
    <t>SUPLENTO ENZIMATICO</t>
  </si>
  <si>
    <t>J07A9</t>
  </si>
  <si>
    <t>VACUNA VARILRIX</t>
  </si>
  <si>
    <t>VACUNA VARICELA</t>
  </si>
  <si>
    <t>1DX1+DILUENT SYRINGE</t>
  </si>
  <si>
    <t>VARILRIX VIAL</t>
  </si>
  <si>
    <t>ANTIGENO DE SUPERFICIE DEL VIRUS DE LA VARISELA, PARA USO HUMANO</t>
  </si>
  <si>
    <t>Otras vacunas de un solo componente</t>
  </si>
  <si>
    <t>VBB9199C</t>
  </si>
  <si>
    <t>PARA DIALI SIS PERITONEAL, DE USO MEDICO HUMANO</t>
  </si>
  <si>
    <t>EXTRANEAL 2 LITROS</t>
  </si>
  <si>
    <t>MIDODRINE</t>
  </si>
  <si>
    <t>NYCOMED-F</t>
  </si>
  <si>
    <t>MIDODRINA CLORHIDRATO</t>
  </si>
  <si>
    <t>AL 1,5%</t>
  </si>
  <si>
    <t>SUSPENSION 20ML</t>
  </si>
  <si>
    <t>MEDICAMENTO PARA USO HUMANO, PARA VENTA POR MENOR.P.A.DICLOFENACOPOTASICO</t>
  </si>
  <si>
    <t>ANTIINFLAMATOERIO, ANALGESICO</t>
  </si>
  <si>
    <t>DIOSMINA, HESPERIDINA</t>
  </si>
  <si>
    <t>60 COMPRIMIDOS TERAPIAPACIENTE INSUFICIENCIA VENOSACRONICA</t>
  </si>
  <si>
    <t>VEDIPAL</t>
  </si>
  <si>
    <t>USO MEDICO HUMANO DIOSMINA-HISPIRIDINA DOSIS ACONDICIONADA EN CAJA</t>
  </si>
  <si>
    <t>FLEBOTONICO VASCULOPROTECTOR</t>
  </si>
  <si>
    <t>INH25MCG/50MCG 120D</t>
  </si>
  <si>
    <t>PRINCIPIO ACTIVO FLUTICASONA-SALMETEROL, PARA USO HUMANO</t>
  </si>
  <si>
    <t>FLECTOR</t>
  </si>
  <si>
    <t>180 MG</t>
  </si>
  <si>
    <t>PARCHES</t>
  </si>
  <si>
    <t>7816, 180MG, PRODUCTO FARMACEU</t>
  </si>
  <si>
    <t>IBSA-F</t>
  </si>
  <si>
    <t>TICO, ANALGESICO Y ANTIINFLAMATORIO NO ESTEROIDALA BASE DEDICLOFENACO EPOLAMINA, ACONDICIONADO PARA LA VENTA AL POR MENO</t>
  </si>
  <si>
    <t>FLECTOR PARCHE DERMICO</t>
  </si>
  <si>
    <t>AM&amp;P STOCKAUDIT S.A.</t>
  </si>
  <si>
    <t>ACTRAPID</t>
  </si>
  <si>
    <t>PENFILL 100UI/ML 5X3ML</t>
  </si>
  <si>
    <t>ACTRAPID HM</t>
  </si>
  <si>
    <t>MEDICAMENTO DOSIFICADO DE USOHUMANO, PRINCIPIO ACTIVO- INSULINA</t>
  </si>
  <si>
    <t>MEDICAMENTO DOSIFICADOUSO HUMANO</t>
  </si>
  <si>
    <t>50/500 MG 28 PVC</t>
  </si>
  <si>
    <t>PRINCIPIOACTIVO FOSFATO MONOHIDRATADO DE SITAGLIPTINA Y CLORHIDRATO DE METFORMINA DE USO HUMANO</t>
  </si>
  <si>
    <t>DOLOTOL</t>
  </si>
  <si>
    <t>ACETILSALICILICO ACIDO, GLICINA, HIDROXOCOBALAMINA, LIDOCAINA, PIRIDOXINA, TIAMINA</t>
  </si>
  <si>
    <t>FRASCO AMPOLLA</t>
  </si>
  <si>
    <t>NO IDENT</t>
  </si>
  <si>
    <t>MEDICAMENTOUSOHUMANO.</t>
  </si>
  <si>
    <t>BASE:CEFADROXILODE250MGPOR30MLSUSPENCIONORAL</t>
  </si>
  <si>
    <t>IBUPROFEN 400MG, TABLETAS (2X10)</t>
  </si>
  <si>
    <t>L02A2</t>
  </si>
  <si>
    <t>DEPO PRODASONE</t>
  </si>
  <si>
    <t>MEDROXIPROGESTERONA</t>
  </si>
  <si>
    <t>150 MG/ML</t>
  </si>
  <si>
    <t>AMPOLLAS 150 MG/ML</t>
  </si>
  <si>
    <t>DEPO-PRODASONE SAS</t>
  </si>
  <si>
    <t>PRINCIPIO ACTIVO, ACETATO DE MEDROXIPROGESTERONA</t>
  </si>
  <si>
    <t>Progestagenos citostaticos</t>
  </si>
  <si>
    <t>FUROXONA</t>
  </si>
  <si>
    <t>FURAZOLIDONA</t>
  </si>
  <si>
    <t>FRASCO SUSPENSION 20 ML</t>
  </si>
  <si>
    <t>PARA USO MEDICO HUMANO FARMACEUTICO ANTIINFECCIOSO ACONDICIONADO EN CAJA CARTON</t>
  </si>
  <si>
    <t>ANTIDIARREICO BACTERICIDA</t>
  </si>
  <si>
    <t>50X30ML</t>
  </si>
  <si>
    <t>COMERCIALKENDALL-F</t>
  </si>
  <si>
    <t>PARA USOEN EXAMENES RADIOLOGICOS COMOMEDIO DE CONTRASTE</t>
  </si>
  <si>
    <t>BALANCE 2.3%, 1.75CA, SLEEPSAFE,5.0L</t>
  </si>
  <si>
    <t>FRESENIUS MECAL CARE-F</t>
  </si>
  <si>
    <t>USO MEDICO HUMANO BASEGLUCOSA-CLORUROS DOSIFICADA VENTAMENOR EN CAJAS</t>
  </si>
  <si>
    <t>SOLUCION PARA DIALISISPERITONEA</t>
  </si>
  <si>
    <t xml:space="preserve"> 5MG 30TAB CHI</t>
  </si>
  <si>
    <t xml:space="preserve"> PRINCIPIO ACTIVO MONTELUKAST PARA USO HUMANO</t>
  </si>
  <si>
    <t>ALPHANATE</t>
  </si>
  <si>
    <t>FACTOR VIII ANTIHEMOFILICO, FACTOR VON WILLEBRAND</t>
  </si>
  <si>
    <t>HEMODERIVADO USO HUMANO</t>
  </si>
  <si>
    <t>PARA  SOLUCION INYECTABLE</t>
  </si>
  <si>
    <t>COAGULADOR SANGUINEOALPHANATE SD HT 250IU</t>
  </si>
  <si>
    <t>BACTROBAN</t>
  </si>
  <si>
    <t>POMOSDE15GCREMA</t>
  </si>
  <si>
    <t>BACTROBANCREAM</t>
  </si>
  <si>
    <t>MUPIROCINA2%P/PMEDICAMENTODEUSOHUMANO</t>
  </si>
  <si>
    <t>PENICILINA G BENZATINA</t>
  </si>
  <si>
    <t>1,2 MEGAS</t>
  </si>
  <si>
    <t>PENICILINA BENZATINA</t>
  </si>
  <si>
    <t>CIPLA</t>
  </si>
  <si>
    <t>B.T. GEN</t>
  </si>
  <si>
    <t>PUREZATECNICAANTIBIOTICOETILSUCCINATOPARAJARABESACONDICIONADOENCUNETES</t>
  </si>
  <si>
    <t>VIAL 100MG</t>
  </si>
  <si>
    <t>PARA EL TRATAR EL CANCER</t>
  </si>
  <si>
    <t>BIBAG X 650 G</t>
  </si>
  <si>
    <t>PARA USO MEDICO HUMANO ACONDICIONADO EN CAJA CARTON</t>
  </si>
  <si>
    <t>SOLUCION BICARBONATO DE DIALISIS</t>
  </si>
  <si>
    <t>100MG 70.000 CAPSULAS</t>
  </si>
  <si>
    <t>PARA USO MEDICO HUMANO RACECADOTRIL DOSIS ACONDICIONADO EN CAJA</t>
  </si>
  <si>
    <t>ANTIDIARREICO TRATAMIENTO DE REHIDRATACION ORAL</t>
  </si>
  <si>
    <t>0.9%X250ML</t>
  </si>
  <si>
    <t>SOLUCION INYECTABLE, PROVEE DE SUPLEMENTOS ELECTROLITICOS, PARA USO HUMANO</t>
  </si>
  <si>
    <t>1 1% 50ML VIAL EMULSION INYECC</t>
  </si>
  <si>
    <t>ION 10MG/MLPARA USO MEDICO HUMANO PROPOFOL DOSIS 40MG X SEGACONDICIONADO EN CAJA</t>
  </si>
  <si>
    <t>ANESTESICO INTRAVENOSO DE ACCIONCORTA</t>
  </si>
  <si>
    <t>OLMESARTAN, AMLODIPINO</t>
  </si>
  <si>
    <t xml:space="preserve">40MG/5MG 7CMP M.M. COMPRIMIDO RECUBIERTO BLOQUEADOR CANAL DE CALCIO </t>
  </si>
  <si>
    <t>ILTUXAM</t>
  </si>
  <si>
    <t>PARA USO MEDICO HUMANO AMLODIPINO-OLMESARTAN DOSIS ACONDICIONADO EN CAJA</t>
  </si>
  <si>
    <t>ANTIHIPERTENSIVO COMPLEMENTARIO</t>
  </si>
  <si>
    <t>DEXAMETASONA</t>
  </si>
  <si>
    <t>4MG X 10 COMPRIMIDOS</t>
  </si>
  <si>
    <t>MEDICAMENTO DOSIFICADO DE USOHUMANO,PRINCIPIO ACTIVO-DEXAMETASONA</t>
  </si>
  <si>
    <t>AMBROXOL</t>
  </si>
  <si>
    <t>AMBROXOL CLORHIDRATO</t>
  </si>
  <si>
    <t>MARSING-F</t>
  </si>
  <si>
    <t>HYLO-FRESH 10 ML</t>
  </si>
  <si>
    <t>URSAPHARM-F</t>
  </si>
  <si>
    <t xml:space="preserve"> VBB4997CY</t>
  </si>
  <si>
    <t xml:space="preserve"> SOLUCION PARA DIALISISPERITONEAL, DE USO MEDICO HUMANO.</t>
  </si>
  <si>
    <t>AZACITIDINA</t>
  </si>
  <si>
    <t>200MG</t>
  </si>
  <si>
    <t>FAREVA-F</t>
  </si>
  <si>
    <t>PARA USO EN  TRATAMIENTOS DE SINDROME MIELDISPLASICO (TRANSTORNOS DE MEDULA)</t>
  </si>
  <si>
    <t>AZACITIDNE</t>
  </si>
  <si>
    <t xml:space="preserve"> 200MG/50MG</t>
  </si>
  <si>
    <t xml:space="preserve"> KALETRA</t>
  </si>
  <si>
    <t>120 TABLETAS POR BOTELLA, PRINCIPIO ACTIVO LOPINAVIR - RITONAVIR, PARA USO HUMANO</t>
  </si>
  <si>
    <t>PROPILENGLICOL</t>
  </si>
  <si>
    <t>BASF CHILE S.A.</t>
  </si>
  <si>
    <t>KOLLISOLV PG</t>
  </si>
  <si>
    <t>PROPANO 1.2 DIOL UTILIZADO COMO AGENTE AUXILIAR  PARA USO FARMACEUTICO.</t>
  </si>
  <si>
    <t>CENTAUR PHARMACEUTICAL-F</t>
  </si>
  <si>
    <t>COMPUESTO CON CICLOS PIRIMIDINA, PARA USO FARMACEUTICO</t>
  </si>
  <si>
    <t>ZOPLICONA</t>
  </si>
  <si>
    <t>CUROCEF</t>
  </si>
  <si>
    <t>250MG/5MLX 2 SAMP</t>
  </si>
  <si>
    <t>CEFUROXIMA, MEDICAMENTO DE USOHUMANO</t>
  </si>
  <si>
    <t>D02A0</t>
  </si>
  <si>
    <t>LINOVERA</t>
  </si>
  <si>
    <t>ACIDOS GRASOS</t>
  </si>
  <si>
    <t>LIVONERA 30ML</t>
  </si>
  <si>
    <t>38231300</t>
  </si>
  <si>
    <t>DE APLICACION TOPICA, PARA ELTRATAMIENTO DE PIELES SECAS ODESVITALIZADAS</t>
  </si>
  <si>
    <t>ACIDOS GRASOS HIPEROXIGENADOS</t>
  </si>
  <si>
    <t>Emolientes, protectores</t>
  </si>
  <si>
    <t>NIMUS</t>
  </si>
  <si>
    <t>BEZAFIBRATO</t>
  </si>
  <si>
    <t>BLISTER X 2 COMPRIMIDOS</t>
  </si>
  <si>
    <t>MEDICAMENTO A BASE DE BEZAFIBRATO 400MG DE USO HUMANO (MUESTRA MEDICA)</t>
  </si>
  <si>
    <t>325MGX60FP</t>
  </si>
  <si>
    <t>GRAGEAS</t>
  </si>
  <si>
    <t>PRINCIPIOACTIVOACIDOACETILSALICILICOPARAUSOHUMANO</t>
  </si>
  <si>
    <t xml:space="preserve"> COMPUESTOS CUYA ESTRUCTURA CONTENGA CICLOS FENOTIAZINA,PARA USO FARMACEUTICO</t>
  </si>
  <si>
    <t>SORBITOL</t>
  </si>
  <si>
    <t>BLUMOS S.A.</t>
  </si>
  <si>
    <t>JARABE LIQUIDO</t>
  </si>
  <si>
    <t>ROQUETTE-F</t>
  </si>
  <si>
    <t>29054400</t>
  </si>
  <si>
    <t>NEOSORBUSO EN INDUSTRIA FARMACEUTICA</t>
  </si>
  <si>
    <t>MATERIA PRIMA, PARA ELABORACIONDE MEDICAMENTOS</t>
  </si>
  <si>
    <t>PRINCIPIO ACTIVO: TOPIRANATO, MEDICAMENTO TERAPEUTICO DE USOHUMANO</t>
  </si>
  <si>
    <t>TABLETA DE 28X25MG</t>
  </si>
  <si>
    <t>ANTIEPILEPTICOTOPAMAC</t>
  </si>
  <si>
    <t>LEXAPRO</t>
  </si>
  <si>
    <t>LUNDBECK</t>
  </si>
  <si>
    <t>10 MG BLIST 14 TABLETAS</t>
  </si>
  <si>
    <t>MEDICAMENTO TERAPEUTICO DEUSOHUMANO,A BASE DE ESCITALOPRAM.</t>
  </si>
  <si>
    <t>50 / 850 MG 28 CLE PV</t>
  </si>
  <si>
    <t xml:space="preserve"> 100 MG 4BL/7</t>
  </si>
  <si>
    <t xml:space="preserve"> RISTABEN</t>
  </si>
  <si>
    <t xml:space="preserve"> PRINCIPIO ACTIVO SITAGLIPTINA MONOHIDRATODE USO HUMANO</t>
  </si>
  <si>
    <t xml:space="preserve"> TRATAMIENTO DE DIABETES</t>
  </si>
  <si>
    <t>SAR 231893</t>
  </si>
  <si>
    <t>300 MG/2 ML</t>
  </si>
  <si>
    <t>SAR231893/150MG</t>
  </si>
  <si>
    <t>TRATAMIENTO POLIPOSIS NASAL</t>
  </si>
  <si>
    <t>INYECTABLEPARA ESTUDIO CLINICO</t>
  </si>
  <si>
    <t>GENTAMICINA</t>
  </si>
  <si>
    <t>SOLUCION OFT</t>
  </si>
  <si>
    <t>EN FRASCOSDE 5 ML</t>
  </si>
  <si>
    <t>MARCK-F</t>
  </si>
  <si>
    <t>ANTIBIOTICO AMINOGLUCOSIDO, SOLUCION OFTAMOLOGICA,PARA USO HUMANO.</t>
  </si>
  <si>
    <t>SOLUCION PARA DIALISIS</t>
  </si>
  <si>
    <t>E.C.M. INGENIERIA S.A.</t>
  </si>
  <si>
    <t>PRISMASOL  BGK 2/3.5</t>
  </si>
  <si>
    <t>GAMBRO-F</t>
  </si>
  <si>
    <t>DISPOSITIVO MEDICO,PARA USO HUMANO</t>
  </si>
  <si>
    <t>SOLUCION DE HEMOFILTRACION</t>
  </si>
  <si>
    <t>2013-06</t>
  </si>
  <si>
    <t>ALKERAN</t>
  </si>
  <si>
    <t>MELFALAN</t>
  </si>
  <si>
    <t>2MG TABBOT 25 CL ASP</t>
  </si>
  <si>
    <t>MED.QUIMIOTERAPICO, DOSIFICADO, USO HUMANO.PRINCIPIO ACTIVO MELFALAN</t>
  </si>
  <si>
    <t>2.5% /0.45% X500ML</t>
  </si>
  <si>
    <t>ISO</t>
  </si>
  <si>
    <t>PREPARADOS PARA USOS TERAPEUTICOS O PROFILACTICOS, LOS DEMAS, PARA USO HUMANO</t>
  </si>
  <si>
    <t>GLUCOSA ISO</t>
  </si>
  <si>
    <t>PEGASPARGASE</t>
  </si>
  <si>
    <t>PEGASPARGASA</t>
  </si>
  <si>
    <t>3.750 UI</t>
  </si>
  <si>
    <t>PRINCIPIOACTIVO L-ASPARAGINASA DERIVADADE ESCHERICHIA COLI CON MONOMETOXIPROPILENGLICOL</t>
  </si>
  <si>
    <t>M.H.-F</t>
  </si>
  <si>
    <t xml:space="preserve"> PRESENTADO EN AMPOLLETAS DE 5ML,INYECTABLES, PARA TRATAMIENTO EN PACIENTES CON LEUCEMIA,DE USO HUMASIN-CODIGO       PEGASPARGASE M.H.-F PRINCIPIOACTIVO L-ASPARAGINASA DERIVADADE ESCHERICHIA COLI CON MONOMETOXIPROPILENGLICOL PRESENTADO EN AMPOLLETAS DE 5ML,INYECTABLES, PARA TRATAMIENTO EN PACI</t>
  </si>
  <si>
    <t>EN POLVOUSP</t>
  </si>
  <si>
    <t>B.S.-F</t>
  </si>
  <si>
    <t>PARA FORMULACION DE MEDICAMENTOS</t>
  </si>
  <si>
    <t>SEUDOEFEDRINA</t>
  </si>
  <si>
    <t>1% 20ML AMP. 5</t>
  </si>
  <si>
    <t>MEDICAMENTO DOSIFICADO DE USOHUMANO, PRINCIPIO ACTIVO-PROPOFOL</t>
  </si>
  <si>
    <t>NISTATINA</t>
  </si>
  <si>
    <t>DSM-F</t>
  </si>
  <si>
    <t>BOU</t>
  </si>
  <si>
    <t>NISTATINA MICRONIZADA</t>
  </si>
  <si>
    <t>COMPRESSO PAP 90 CPF</t>
  </si>
  <si>
    <t>ACETAMINOFEN GRANULADO EN TAMBORES PARAUSO HUMANO</t>
  </si>
  <si>
    <t>C05A1</t>
  </si>
  <si>
    <t>TRILUMA</t>
  </si>
  <si>
    <t>FLUOCINOLONA, HIDROQUINONA, TRETINOINA</t>
  </si>
  <si>
    <t>GALDERMA</t>
  </si>
  <si>
    <t>CREMA 15 GR</t>
  </si>
  <si>
    <t>A BASE DE CORTICOSTEROIDE, PARA USO HUMANO, PARA TRATAR LA MELASMA</t>
  </si>
  <si>
    <t>UNGUENTO DERMATOLOGICO</t>
  </si>
  <si>
    <t>Antihemorroidales topicos con corticosteroides</t>
  </si>
  <si>
    <t>2022-11</t>
  </si>
  <si>
    <t>WANBURYLTD-F</t>
  </si>
  <si>
    <t>SERTRALINA CLORHIDRATO</t>
  </si>
  <si>
    <t>LOUTENT</t>
  </si>
  <si>
    <t>MICONAZOL</t>
  </si>
  <si>
    <t>A BASE DENITRATO DE MICONAZOL 100MG -TINIDAZOL 150MG Y EXCIPIENTES</t>
  </si>
  <si>
    <t>PRESENTACION CAPSULAS BLANDASVAGINALES, USO HUMANO</t>
  </si>
  <si>
    <t>SOLUCION OFTALMOLOGICA 2.5MLSP</t>
  </si>
  <si>
    <t>LPRINCIPIO ACTIVO TIMOLOL MALEATO Y LATANOPROST</t>
  </si>
  <si>
    <t>HIPOTENSOR ANTIGLAUCOMATOSO</t>
  </si>
  <si>
    <t>TABLETAS 40MG 2X 7, PRINCIPIO ACTIVO ESOMEPRAZOL</t>
  </si>
  <si>
    <t>HYPROMELLOSE0.7%, DE 10ML</t>
  </si>
  <si>
    <t>AUROLAB</t>
  </si>
  <si>
    <t xml:space="preserve"> PARA USO OFTALMOLOGICO</t>
  </si>
  <si>
    <t>EN SPRAY</t>
  </si>
  <si>
    <t xml:space="preserve"> A BASE DE LIDOCAINA,CETRIMIDA USO LOCAL MEDIC.DOSIFI.ACOND.VTA.POR MENOR USO HUMANOEN AEROSOL CON GAS PROPELENTE3319U            ANESTESICO DENTAL XYLONOR EN SPRAY A BASE DE LIDOCAINA,CETRIMIDA USO LOCAL MEDIC.DOSIFI.ACOND.VTA.POR MENOR USO HUMANOEN AEROSOL CON GAS PROPELENTE</t>
  </si>
  <si>
    <t>COMPRIMIDOS 160 MG</t>
  </si>
  <si>
    <t>MEDICAMENTO USOHUMANOVALSARTAN</t>
  </si>
  <si>
    <t>SYMBYAX</t>
  </si>
  <si>
    <t>OLANZAPINA, FLUOXETINA</t>
  </si>
  <si>
    <t>6 MG/25 MG</t>
  </si>
  <si>
    <t>CAPSULAS 6/25MG X 14BC AG</t>
  </si>
  <si>
    <t>ASOCIADOS CON EL TRANSTORNO BIPOLAR</t>
  </si>
  <si>
    <t>TERAPICO-ANTIDEPRESIVO</t>
  </si>
  <si>
    <t>30MG 18SOBRES GRANULADO SUSPENSION ORAL</t>
  </si>
  <si>
    <t>ANTIDIARREICO RECONSTITUYENTE DELA FLORA TRATAMIENTO DE LA DIARREA AGUDA</t>
  </si>
  <si>
    <t>PARA USO MEDICO HUMANO RACECADOTRIL DOSIS ACONDICIONADOCAJA</t>
  </si>
  <si>
    <t>A06A5</t>
  </si>
  <si>
    <t>LECHE MAGNESIA PHILLIPS</t>
  </si>
  <si>
    <t>HIDROXIDO DE MAGNESIO</t>
  </si>
  <si>
    <t>MENTA 30 B1</t>
  </si>
  <si>
    <t>LECHE DE MAGNESIO, PARA CONSUMO HUMANO.</t>
  </si>
  <si>
    <t>Preparados salinos orales</t>
  </si>
  <si>
    <t>ANAFRANIL</t>
  </si>
  <si>
    <t>CLOMIPRAMINA</t>
  </si>
  <si>
    <t>COMPRIMIDOS DE 75 MG</t>
  </si>
  <si>
    <t>EN CAPSULAS, 500MG X 100CAPS</t>
  </si>
  <si>
    <t>CEFADROXILO, DE USO HUMANO</t>
  </si>
  <si>
    <t xml:space="preserve"> HRB2323</t>
  </si>
  <si>
    <t xml:space="preserve"> SOLUCION INYECTABLE PARA USO MEDICO HUMANO</t>
  </si>
  <si>
    <t xml:space="preserve"> RINGER LACTATO</t>
  </si>
  <si>
    <t xml:space="preserve"> PARAFORMULAR MEDICAMENTOS</t>
  </si>
  <si>
    <t>AMARYL</t>
  </si>
  <si>
    <t>GLIMEPIRIDA</t>
  </si>
  <si>
    <t>DOSIFICADOPARA USO HUMANO</t>
  </si>
  <si>
    <t>TAB 2MG X 25 FP</t>
  </si>
  <si>
    <t>PRINCIPIO ACTIVO MELFALAN, PARAUSO HUMANO</t>
  </si>
  <si>
    <t>M05B2</t>
  </si>
  <si>
    <t>ACIDO ZOLEDRONICO</t>
  </si>
  <si>
    <t>POLVO GR</t>
  </si>
  <si>
    <t>LEK-F</t>
  </si>
  <si>
    <t>GRAMOS</t>
  </si>
  <si>
    <t>PARA ANALISIS DE LABORATORIO</t>
  </si>
  <si>
    <t>Reguladores del calcio oseo-bisfosfonato inyectable</t>
  </si>
  <si>
    <t>V03D0</t>
  </si>
  <si>
    <t>RENVELA</t>
  </si>
  <si>
    <t>SEVELAMER</t>
  </si>
  <si>
    <t>GENZYME CHILE LTDA</t>
  </si>
  <si>
    <t xml:space="preserve"> COMPRIMIDOS</t>
  </si>
  <si>
    <t xml:space="preserve"> PARA PACIENTES CON INSUFICIENCIA RENAL CRONICA</t>
  </si>
  <si>
    <t>REDUCTOR DEL FOSFORO SERICO</t>
  </si>
  <si>
    <t>Agentes dexintoxificantes para tratamiento antineoplastico</t>
  </si>
  <si>
    <t>P.A. CIPROFLOXACINO</t>
  </si>
  <si>
    <t>3.5 G</t>
  </si>
  <si>
    <t>ANTIBIOTICO/SOLUCION OFTALMICASOPHIXIN DX UNGENA</t>
  </si>
  <si>
    <t>2006-06</t>
  </si>
  <si>
    <t>EN TABLETAS 100MG</t>
  </si>
  <si>
    <t>MEDICAMENTO DOSIFICADO DE USOHUMANO, PRINCIPIOACTIVO-FUMARATO DE QUETIAPINA</t>
  </si>
  <si>
    <t>USO HUMANO ACONDICIONADO VENTAMENOR SIN OTRO PRODUCTO</t>
  </si>
  <si>
    <t>2008-03</t>
  </si>
  <si>
    <t>INNOVA</t>
  </si>
  <si>
    <t>ETINILESTRADIOL, LEVONORGESTREL</t>
  </si>
  <si>
    <t>28 CR UF</t>
  </si>
  <si>
    <t>INNOVA CD</t>
  </si>
  <si>
    <t>A BASE DE HORMONAS, DE USO HUMANO</t>
  </si>
  <si>
    <t>ANTICONCEPTIVOS</t>
  </si>
  <si>
    <t>2 ML</t>
  </si>
  <si>
    <t>93690EC DE 2 ML</t>
  </si>
  <si>
    <t>ALLERGAN I.-F</t>
  </si>
  <si>
    <t>ACIDO HIALURONICOPARA RELLENARARRUGAS USO HUMANO</t>
  </si>
  <si>
    <t>JUVEDERM VOLUMA</t>
  </si>
  <si>
    <t>A01A0</t>
  </si>
  <si>
    <t>CALMA AFTA</t>
  </si>
  <si>
    <t>BENZOCAINA, CETILPIRIDINIO</t>
  </si>
  <si>
    <t>GEL PARA AFTAS</t>
  </si>
  <si>
    <t xml:space="preserve">Estomatologicos  </t>
  </si>
  <si>
    <t>15MG/30MG</t>
  </si>
  <si>
    <t>INHIBIDOR SELECTIVO JAK1PRINCIPIO ACTIVO UPADACITINIB,PARA TRATAMIENTO EN HUMANOS</t>
  </si>
  <si>
    <t>GINGKO BILOBA</t>
  </si>
  <si>
    <t>CAPSULAS 40 MG</t>
  </si>
  <si>
    <t>CI PROCAPS-F</t>
  </si>
  <si>
    <t>PRINCIPIO ACTIVO: GINKGO BILOBA</t>
  </si>
  <si>
    <t>VASODILATADOR CEREBRAL</t>
  </si>
  <si>
    <t>5 MG/1 ML</t>
  </si>
  <si>
    <t>MIDAZOLAM 50 MG/10 MLX 5 AMPOL</t>
  </si>
  <si>
    <t>LASMEDICAMENTO PARAUSO HUMANO</t>
  </si>
  <si>
    <t>ANSIOLITICO</t>
  </si>
  <si>
    <t>POLVO CON GRANULOS 30MG EN SOB</t>
  </si>
  <si>
    <t>LANZOPRAL MD</t>
  </si>
  <si>
    <t>RESMEDICAMENTO DOSIFICADO , CONRECUBRIMIENTO ENTERICO, DE USOHUMANO, PRINCIPIO ACTIVO LONSOPRAZOL</t>
  </si>
  <si>
    <t>ZIAC</t>
  </si>
  <si>
    <t>TABLETAS5 MG</t>
  </si>
  <si>
    <t>MEDICAMENTO DOSIFICADOPARA USOHUMANO PARA VENTA PORMENOR</t>
  </si>
  <si>
    <t>COMPRIMIDOS RECUBIERTOS 850MG</t>
  </si>
  <si>
    <t>LKM-F</t>
  </si>
  <si>
    <t>SOLUCION INYECTABLE PRINCIPIO ACTIVO AZACITIDINA, PARAUSO HUMANO</t>
  </si>
  <si>
    <t>G04A3</t>
  </si>
  <si>
    <t>FURACIN</t>
  </si>
  <si>
    <t>NITROFURAZONA</t>
  </si>
  <si>
    <t>120ML 1/2MG/ML.</t>
  </si>
  <si>
    <t>MEDICAMENTO DOSIFICADO DEUSO HUMANO, PRINCIPIO ACTIVO NITROFURAZONA 0.2G(0.2%)</t>
  </si>
  <si>
    <t>ANTISEPTICO Y BACTERICIDA</t>
  </si>
  <si>
    <t>Otros antisepticos urinarios</t>
  </si>
  <si>
    <t>PONATINIB</t>
  </si>
  <si>
    <t>45 MG</t>
  </si>
  <si>
    <t>45MG, CAJA DE30 TABLETAS</t>
  </si>
  <si>
    <t>FARMO-F</t>
  </si>
  <si>
    <t>PARA EL TRATAMIENTO DEL CANCER</t>
  </si>
  <si>
    <t>ICLUSIG</t>
  </si>
  <si>
    <t>S.Y.T.-F</t>
  </si>
  <si>
    <t>UBIDECARENONA(DCI)PARA USO EN LA INDUSTRIA FARMACEUTICA</t>
  </si>
  <si>
    <t>DE 100 MG</t>
  </si>
  <si>
    <t>MERPAL</t>
  </si>
  <si>
    <t>ENCAPSULADOS, COLOR VERDE NATURAL,PARA CONSUMO HUMANO</t>
  </si>
  <si>
    <t>MICROGRANULADOS DE DICLOFENACO</t>
  </si>
  <si>
    <t>XALKORI</t>
  </si>
  <si>
    <t>CRIZOTINIB</t>
  </si>
  <si>
    <t>CAPSULAS 200MG 1X60BLT</t>
  </si>
  <si>
    <t>A BASE DE CRIZOTINIB ANTICUERPO MONOCLONALES RECEPTOR DEL FACTOR DEL CRECIMIENTO DEL HEPATOCITO ACOND.Y DOSIF.VENTA AL X</t>
  </si>
  <si>
    <t>INHIBIDOR D/TIROSINA CINASA</t>
  </si>
  <si>
    <t>CARBAMAZEPINABAJAJ-FEN POLVOPRINCIPIO ACTIVO PARA ELABORACION DE MEDICAMENTOS</t>
  </si>
  <si>
    <t xml:space="preserve"> TABLETAS DE200MG</t>
  </si>
  <si>
    <t xml:space="preserve"> NORMIX</t>
  </si>
  <si>
    <t xml:space="preserve"> PRINCIPO ACTIVO RIFAXIMINA, DE USO HUMANOST401331        </t>
  </si>
  <si>
    <t>4 TABLETASDE 200MG</t>
  </si>
  <si>
    <t>TRASTUZUMAB</t>
  </si>
  <si>
    <t>DS-8201A</t>
  </si>
  <si>
    <t>F.C.S.-F</t>
  </si>
  <si>
    <t>PARA INYECCION EN VIAL DE 100MG EN 10ML PRINCIPIO ACTIVO TRASTUZUMAB MEDICAMENTO PARA ENSAYOS CLINICOS</t>
  </si>
  <si>
    <t>800 MG</t>
  </si>
  <si>
    <t>RENVELA 800 MG TAB 180</t>
  </si>
  <si>
    <t>MEDICAMENTO DOSIFICADO PARA USO HUMANO, PARA TRATAMIENTO DEENFERMEDAD DE HIPERFOSFATEMIA</t>
  </si>
  <si>
    <t>BICARBONATO DE SODIO (BICART)BAXTER-F955832PARA LIMPIEZA EN CARTRIDGE(CARTUCHOS)</t>
  </si>
  <si>
    <t>CAPSULAS 100MG</t>
  </si>
  <si>
    <t>DICLOFENACO AR</t>
  </si>
  <si>
    <t>DICLOFENACO SODICOUSO HUMANO</t>
  </si>
  <si>
    <t>ANTIINFLAMATORIO Y ANALGESICO</t>
  </si>
  <si>
    <t>AMINOPLASMAL</t>
  </si>
  <si>
    <t>12.5% EN ENVASE DE 500ML</t>
  </si>
  <si>
    <t>PARA QUEMADURAS</t>
  </si>
  <si>
    <t>SUERO A BASE DE SOLUCION DE AMINOACIDOS</t>
  </si>
  <si>
    <t>PHARMAVISAN LTDA</t>
  </si>
  <si>
    <t>SOLUCION INYECTABLE 40 MG, CON</t>
  </si>
  <si>
    <t>QUIMFA-F</t>
  </si>
  <si>
    <t>SOLVENTEPARA USO HUMANO</t>
  </si>
  <si>
    <t xml:space="preserve"> TABLETASDE 0.25 MG</t>
  </si>
  <si>
    <t xml:space="preserve"> ANTIPARKINSONIANOS, ANTIDISQUINETICO, USO HUMANO</t>
  </si>
  <si>
    <t>20MG/12.5MG 28CMP</t>
  </si>
  <si>
    <t>ILTUXHCT</t>
  </si>
  <si>
    <t>ANTIHIPERTENSIVO TRATAMIENTO DEHIPERETENSION ARTERIAL</t>
  </si>
  <si>
    <t>PARA USO MEDICO HUMANO OLMESARTAN-HIDROCLOROTIAZIDA DOSIS EN CAJA</t>
  </si>
  <si>
    <t>CEFTRIAXONA</t>
  </si>
  <si>
    <t>VIAL 20 ML</t>
  </si>
  <si>
    <t>H.E.B.V.-F</t>
  </si>
  <si>
    <t>P.A.CEFTRIAXONAMEDICAMENTO PARA USO HUMANO</t>
  </si>
  <si>
    <t>VITAMINA D</t>
  </si>
  <si>
    <t>COLECALCIFEROL</t>
  </si>
  <si>
    <t>CACHET-F</t>
  </si>
  <si>
    <t>CAJA CON 2 SACHETS DE 1GR CADA UNO, 50.000 UI, PARA TRATAMIENTO DE DEFICIT DE VITAMINA D EN ADULTOS, USO HUMANO</t>
  </si>
  <si>
    <t>29337900</t>
  </si>
  <si>
    <t>PARA LA FORMULACION DE MEDICAMENTO</t>
  </si>
  <si>
    <t>J05C1</t>
  </si>
  <si>
    <t>TRICIVIR</t>
  </si>
  <si>
    <t>ABACAVIR, LAMIVUDINA, ZIDOVUDINA</t>
  </si>
  <si>
    <t>300/150/300 MG</t>
  </si>
  <si>
    <t>300MGX60</t>
  </si>
  <si>
    <t>PRINCIPIO ACTIVO ZIDOVUDINA /LAMIVUDINA / ABACAVIR, PARA USO HUMANO</t>
  </si>
  <si>
    <t>Inhibidores de nucleosidos invertidos transcriptasa</t>
  </si>
  <si>
    <t>HUMALOG</t>
  </si>
  <si>
    <t>100UNITS10ML  SUSPENSION INYECTABLE</t>
  </si>
  <si>
    <t>HIPOGLICEMIANTE TERAPIA CONTROLGLUCEMICO PACIENTE CON DIABETES MELLITUS</t>
  </si>
  <si>
    <t>200MG TABS1X10 COMPRIMIDO RECU</t>
  </si>
  <si>
    <t>SEROQUEL XR</t>
  </si>
  <si>
    <t>BIERTO LIBERACION PROLONGADAPARA USO MEDICO HUMANO QUETIAPINA DOSIS2 X DIA ACONDICIONADO EN CAJA TRATAMIENTO DE LA ESQUI</t>
  </si>
  <si>
    <t>ANTIPSICOTICO ATIPICO NEUROLEPTICO</t>
  </si>
  <si>
    <t>EN CAPSULAS, DE 100MG</t>
  </si>
  <si>
    <t>C.I.F.-F</t>
  </si>
  <si>
    <t>PRINCIPIO ACTIVODICLOFENACO SODICO, USO HUMANO</t>
  </si>
  <si>
    <t xml:space="preserve"> CAPSULAS DE CELECOXIB 200MG 3X10-S-NS</t>
  </si>
  <si>
    <t>COXIRA</t>
  </si>
  <si>
    <t xml:space="preserve"> MEDICAMENTO NO ESTEROIDAL</t>
  </si>
  <si>
    <t>TIGECICLINA</t>
  </si>
  <si>
    <t>VIALES DE 50 MG1 LYVI</t>
  </si>
  <si>
    <t xml:space="preserve"> MEDICAMENTO USO HUMANOTIGECICLINA44078252         ANTIINFECCIOSOS DE USO SISTEMICO TIGECICLINA VIALES DE 50 MG1 LYVI MEDICAMENTO USO HUMANOTIGECICLINA</t>
  </si>
  <si>
    <t>ANTIINFECCIOSOS DE USO SISTEMICO</t>
  </si>
  <si>
    <t>ANFOTERICINA B LIPOSOMAL</t>
  </si>
  <si>
    <t>PONTIF.UNIV.CATOLICA DE CHILE</t>
  </si>
  <si>
    <t>50MG/VIAL X 20ML</t>
  </si>
  <si>
    <t>ZIM DIAGNOSTICS-F</t>
  </si>
  <si>
    <t>MEDICAMENTODE USO HUMANO PARAEL TRATAMIENTO DE HONGOS A NIVEL SISTEMATICO.</t>
  </si>
  <si>
    <t>AMPHOTERICIN</t>
  </si>
  <si>
    <t>J.A.MASON-F</t>
  </si>
  <si>
    <t>LOS DEMAS PARA USOFARMACEUTICO</t>
  </si>
  <si>
    <t xml:space="preserve"> TABLETAS DE 5 MG </t>
  </si>
  <si>
    <t>CADILA-F</t>
  </si>
  <si>
    <t xml:space="preserve"> ANTIHIPERTENSIVO, BLOQUEADORES DE LOS CANALES DE CALCIO, USO HUMANO</t>
  </si>
  <si>
    <t>DE 50MG.</t>
  </si>
  <si>
    <t>FUJISAWA</t>
  </si>
  <si>
    <t>MEDICAMENTO DE USO HUMANO PARAEL TRATAMIENTO DE HONGOS ANIVEL SISTEMATICO.</t>
  </si>
  <si>
    <t>SOLUCION PARA DIALISIS PERITONEAL ,DE USO MEDICO HUMANO.</t>
  </si>
  <si>
    <t>DIANEAL 2.5%</t>
  </si>
  <si>
    <t>INJECCION USP, 50MG/2ML</t>
  </si>
  <si>
    <t>DEXTER-F</t>
  </si>
  <si>
    <t>METHOTREXATE</t>
  </si>
  <si>
    <t>USADO EN TRATAMIENTO DEL CANCER, USO HUMANO</t>
  </si>
  <si>
    <t>OMNIPAQUE</t>
  </si>
  <si>
    <t>IOHEXOL</t>
  </si>
  <si>
    <t>MODELO OMNISCAN 0.5 NMOL/ML</t>
  </si>
  <si>
    <t>PREPARACIONES OPACIFICANTES PARA EXAMENES RADIOLOGICOS</t>
  </si>
  <si>
    <t>L01X9</t>
  </si>
  <si>
    <t>STIEVA-A</t>
  </si>
  <si>
    <t>TRETINOINA</t>
  </si>
  <si>
    <t>AL 0,05%</t>
  </si>
  <si>
    <t>30 GR</t>
  </si>
  <si>
    <t>CREMA 0.050% . 30G</t>
  </si>
  <si>
    <t>PRINCIPIO ACTIVO ,PARA EL TRATAMIENTO DEL ACNE</t>
  </si>
  <si>
    <t>ANTIACNEICOS</t>
  </si>
  <si>
    <t>Otros Antineoplasicos</t>
  </si>
  <si>
    <t>SOLUCION ESTERIL</t>
  </si>
  <si>
    <t>100MG/4ML VIAL</t>
  </si>
  <si>
    <t>FISHER-F</t>
  </si>
  <si>
    <t>PARA INFUSION INTRAVENOSA</t>
  </si>
  <si>
    <t>TABLETAS 4 MG</t>
  </si>
  <si>
    <t>DEXTER - F</t>
  </si>
  <si>
    <t>USO MEDICO</t>
  </si>
  <si>
    <t>CLIDETS</t>
  </si>
  <si>
    <t>CLINDAMICINA</t>
  </si>
  <si>
    <t>SOLUCION 1% GEL 30G</t>
  </si>
  <si>
    <t>PRINCIPIO ACTIVOFOSFATO DE CLINDAMICINA, MEDICAMENTO PARA USO HUMANO</t>
  </si>
  <si>
    <t>DIFFERIN</t>
  </si>
  <si>
    <t>ADAPALENO</t>
  </si>
  <si>
    <t>GALD</t>
  </si>
  <si>
    <t>DIFFERIN 01% GEL 30GRS.USO HUMANO EN TRATAMIENTODEL ACNE</t>
  </si>
  <si>
    <t>DR. REDDYS</t>
  </si>
  <si>
    <t>TABLETAS 6.5MG</t>
  </si>
  <si>
    <t>CILOKARE</t>
  </si>
  <si>
    <t xml:space="preserve"> PRINCIPIO ACTIVO CARVEDILOL, PARA USO HUMANO</t>
  </si>
  <si>
    <t>ANTIANGINOSO/ANTIHIPERTENSIVOD.R.L-F</t>
  </si>
  <si>
    <t>SIMULECT</t>
  </si>
  <si>
    <t>BASILIXIMAB</t>
  </si>
  <si>
    <t>AMPOLLA20MG</t>
  </si>
  <si>
    <t>ANTICUERPOMONOCLONAL</t>
  </si>
  <si>
    <t>2006-09</t>
  </si>
  <si>
    <t>PRINCIPIO ACTIVO HALOPERISOL,</t>
  </si>
  <si>
    <t>HANDOL 1MGX20 TABLETAS</t>
  </si>
  <si>
    <t>ANTIPSICOTICOS NEUROLEPTICOSCONCERTA</t>
  </si>
  <si>
    <t>HM PENFILL SOLUCION INYECTABLE</t>
  </si>
  <si>
    <t>100 UI/ML CARTUCHOMEDICAMENTO DOSIFICADO DE USOHUMANO, EN BASEA INSULINA</t>
  </si>
  <si>
    <t>2019-12</t>
  </si>
  <si>
    <t>M01A0</t>
  </si>
  <si>
    <t>ARTHROZEEL</t>
  </si>
  <si>
    <t>DOSIS, 1 COMPRIMIDO 3 VECES AL DIA, SUBLINGUALES, PARA EL TRATAMIENTO DE</t>
  </si>
  <si>
    <t>ARTROSIS, PARA USOHUMANO</t>
  </si>
  <si>
    <t>ARTHROZEEL EN TABLETAS</t>
  </si>
  <si>
    <t>Antirreumaticos no esteroides</t>
  </si>
  <si>
    <t>R05D2</t>
  </si>
  <si>
    <t>CAFEINA</t>
  </si>
  <si>
    <t>INFOARK-F</t>
  </si>
  <si>
    <t>29393000</t>
  </si>
  <si>
    <t>PARA USO EN LA INDUSTRIA FARMACEUTICA</t>
  </si>
  <si>
    <t>CAFEINA ANHIDRA</t>
  </si>
  <si>
    <t>Antitusigenos combinaciones</t>
  </si>
  <si>
    <t>TAB 10MG 30X1 CL</t>
  </si>
  <si>
    <t>PRINCIPIO ACTIVO DICLORHIDRATO DECETIRIZINA, PARA USO HUMANO</t>
  </si>
  <si>
    <t>ANTIALERGICOS ANTIHISTAMINICOS</t>
  </si>
  <si>
    <t>S01H0</t>
  </si>
  <si>
    <t>PROPARACAINA</t>
  </si>
  <si>
    <t>0.5 15ML</t>
  </si>
  <si>
    <t>PRINCIPIO ACTIVO PROPARACAINA,DE USO HUMANO</t>
  </si>
  <si>
    <t>ANESTESICO LOCAL OFTALMOLOGICO</t>
  </si>
  <si>
    <t>Anestesicos locales oftalmicos</t>
  </si>
  <si>
    <t>L02B1</t>
  </si>
  <si>
    <t>TAMOXIFENO</t>
  </si>
  <si>
    <t>TABLETAS 20 MG</t>
  </si>
  <si>
    <t>DOSIFICADO USO HUMANO PARAVENTA POR MENOR</t>
  </si>
  <si>
    <t>Anti-estrogenos citostaticos</t>
  </si>
  <si>
    <t>PRINCIPIO ACTIVO,TRASTUZUMAB DERUXTECAN, PARA USO HUMANO</t>
  </si>
  <si>
    <t>100MG 1X5ML</t>
  </si>
  <si>
    <t>ANTICANCERIGENOENHERTU</t>
  </si>
  <si>
    <t>GASTRICUMEEL</t>
  </si>
  <si>
    <t>ARGENTUM NITRICUM, NUX VOMICA</t>
  </si>
  <si>
    <t>PRODUCTO HOMEOPATICO, ENFRASCO</t>
  </si>
  <si>
    <t>HEEL GMBH-F</t>
  </si>
  <si>
    <t>S, DE 50 TABLETAS, P.ELTRATAMIENTODE ENFERMEDADESGASTROINTESTINALES, PARA USO HUMANO</t>
  </si>
  <si>
    <t>GASTRICUMEEL EN FRASCOS</t>
  </si>
  <si>
    <t>COMPRIMIDOS 50/1000 MG</t>
  </si>
  <si>
    <t>MEDICAMENTO USO HUMANOVILDAGLIPTINA, CLORHIDRATO METFORMINA</t>
  </si>
  <si>
    <t xml:space="preserve"> COMPRIMIDOS 50/1000 MG</t>
  </si>
  <si>
    <t xml:space="preserve"> GALVUS MET</t>
  </si>
  <si>
    <t xml:space="preserve"> MEDICAMENTO USO HUMANOVILDAGLIPTINA, CLORHIDRATO METFORMINA717345</t>
  </si>
  <si>
    <t>SOLUCION INYECTABLE, PARA USO MEDICOHUMANO.</t>
  </si>
  <si>
    <t>CLORURO DE SODIO AL 0.9% UPS(250ML)</t>
  </si>
  <si>
    <t>VANCOMICINA</t>
  </si>
  <si>
    <t>BACTERICIDA. INHIBE LA BIOSINTESIS DELA PARED CELULAR BACTERIANA,ORAL: ENTEROCOLITIS ESTAFILOCACICA Y COLITIS PSEUDOMEMBRANOSA.</t>
  </si>
  <si>
    <t>VANCOMICINA 1G POLVO P/SOL</t>
  </si>
  <si>
    <t>CAPSULAS BLANDAS DE 400MG</t>
  </si>
  <si>
    <t>PRINCIPIO ACTIVO IBUPROFENOPARA USO HUMANO</t>
  </si>
  <si>
    <t>ACONDICIONADO PARA LA VENTAAL POR MENOR</t>
  </si>
  <si>
    <t>CON UN CONTENIDO DE SOLIDOS LACTEOS SUPERIOR AL 10%</t>
  </si>
  <si>
    <t>PREPARACION ALIMENTICIASIMILAC</t>
  </si>
  <si>
    <t>SAR153191/75MG/ML/2.55ML</t>
  </si>
  <si>
    <t>ANTIARTRITICO</t>
  </si>
  <si>
    <t>ENBREL</t>
  </si>
  <si>
    <t>ETANERCEPT</t>
  </si>
  <si>
    <t>ENBREL, DE 50MG, METHOTREXATE</t>
  </si>
  <si>
    <t>WYETH-F</t>
  </si>
  <si>
    <t>PARAUSO HUMANO, CON INSUMOS PARA SU ADMINISTRACION</t>
  </si>
  <si>
    <t>ESTUDIO CLINICO</t>
  </si>
  <si>
    <t>FRENALER D</t>
  </si>
  <si>
    <t>COMPRIMIDOS REP X 20</t>
  </si>
  <si>
    <t>ANTITUSIGENO</t>
  </si>
  <si>
    <t>LIPOFUNDIN</t>
  </si>
  <si>
    <t>GLICERIDOS, VITAMINA E</t>
  </si>
  <si>
    <t>LIPOFUNDIN 10%</t>
  </si>
  <si>
    <t>PARA USOHUMANO, A BASE DE GLICERIDOSY VITAMINA E, EN ENVASESDE 500 ML</t>
  </si>
  <si>
    <t>SOLUCION PARENTERAL</t>
  </si>
  <si>
    <t>TRAMAL</t>
  </si>
  <si>
    <t>100 TAR X 10</t>
  </si>
  <si>
    <t>TRAMAL LONG</t>
  </si>
  <si>
    <t>MEDICAMENTO DOSIFICADO DE USOHUMANO, PRINCIPIO ACTIVO- TRAMADOL CLOHIDRATO</t>
  </si>
  <si>
    <t>ANALGESICO NARCOTICO</t>
  </si>
  <si>
    <t>K03B3</t>
  </si>
  <si>
    <t>ALBUMINA HUMANA</t>
  </si>
  <si>
    <t>ALBUMINA20%</t>
  </si>
  <si>
    <t>DE50ML,PREPARADOPARAUSOTERAPEUTICO</t>
  </si>
  <si>
    <t>Soluciones proteicas &gt;5,0%</t>
  </si>
  <si>
    <t>RANBAXY</t>
  </si>
  <si>
    <t>29321900</t>
  </si>
  <si>
    <t>PARAFORMULARMEDICAMENTOS</t>
  </si>
  <si>
    <t>ALIROCUMAB</t>
  </si>
  <si>
    <t xml:space="preserve"> SOLUCION INYECTABLE</t>
  </si>
  <si>
    <t>YOURWAY-F</t>
  </si>
  <si>
    <t xml:space="preserve"> A BASEDE PRALUENT (ALIROCUMAB) 75MG/ML PARA LA HIPOCOLESTEROLEMIAPRIMARIA DE USO HUMANO</t>
  </si>
  <si>
    <t>HRB1324</t>
  </si>
  <si>
    <t xml:space="preserve"> SOLUCION INYECTABLE, PARA USO MEDICO HUMANO</t>
  </si>
  <si>
    <t>ENFRASCOS, 250MG/5ML X 60ML</t>
  </si>
  <si>
    <t>AMOXICILINA SOE</t>
  </si>
  <si>
    <t>PRINCIPIO ACTIVO AMOXICILINA, PARA USO HUMANO</t>
  </si>
  <si>
    <t>500 MG-C1 VCH LIOFILIZADO PARA</t>
  </si>
  <si>
    <t>SOLUCION INYECTABLEPARA USO MEDICO HUMANO DOSISACONDICIONADA EN CAJA</t>
  </si>
  <si>
    <t>CORTICOSTEROIDE TRATAMIENTO DE TRASTORNO REUMATICO</t>
  </si>
  <si>
    <t>WELLBUTRIN</t>
  </si>
  <si>
    <t>ANFEBUTAMONA</t>
  </si>
  <si>
    <t>XL 150 MG X 7 TABS</t>
  </si>
  <si>
    <t>PRINCIPIO ACTIVO BUPROPION, PARA USO HUMANO</t>
  </si>
  <si>
    <t>LORAZEPAM</t>
  </si>
  <si>
    <t>SOLUCIONINYECTABLE 4MG/2ML</t>
  </si>
  <si>
    <t>ANXIPOSE</t>
  </si>
  <si>
    <t>PRICIPIO ACTIVO LORAZEPAM, PARA USO EN MEDICINA HUMANA</t>
  </si>
  <si>
    <t>VBB8292CY</t>
  </si>
  <si>
    <t>SOLUCION PARA DIALISIS PERITONEAL, DE USO MEDICO HUMANO</t>
  </si>
  <si>
    <t>EXTRANEAL 2L</t>
  </si>
  <si>
    <t>1% 30G POMADA ,TOPICO TRATAMIENTO ALTERACION ALERGICA</t>
  </si>
  <si>
    <t xml:space="preserve">PROCTORAN </t>
  </si>
  <si>
    <t>PARA USO MEDICO HUMANO HIDROCORTISONA DOSIS ACONDICIONADOCAJA</t>
  </si>
  <si>
    <t xml:space="preserve">ANALGESICO ANTIINFLAMATORIO </t>
  </si>
  <si>
    <t>CANOATO D.HALOPERIDOL EQUIV.A</t>
  </si>
  <si>
    <t>FRASCO AMPOLLA,PRINC.ACTIVO DE</t>
  </si>
  <si>
    <t>50 MG HALOPERIDOL</t>
  </si>
  <si>
    <t>ANTIPSICOTICOHALDOL DECANOAS</t>
  </si>
  <si>
    <t>G04B4</t>
  </si>
  <si>
    <t>SPASMEX</t>
  </si>
  <si>
    <t>TROSPIO CLORURO</t>
  </si>
  <si>
    <t>BLISTER X 10 TABLETAS 30MG</t>
  </si>
  <si>
    <t>A BASE DE TROSPIO CLORURO MED.DOSIF.Y ACOND.VTA.X MENOR USOHUMANO</t>
  </si>
  <si>
    <t>ANTIESPASMODICO VESICAL</t>
  </si>
  <si>
    <t>Productos para incontinencia urinaria</t>
  </si>
  <si>
    <t>SULFATO FERROSO</t>
  </si>
  <si>
    <t xml:space="preserve"> ENPIEZAS </t>
  </si>
  <si>
    <t xml:space="preserve">LAFEDAR-F </t>
  </si>
  <si>
    <t xml:space="preserve"> SOLUCION ORAL PARA GOTAS 125MG/ML</t>
  </si>
  <si>
    <t xml:space="preserve">SULFATO FERROSO </t>
  </si>
  <si>
    <t xml:space="preserve"> VBB4981Y</t>
  </si>
  <si>
    <t xml:space="preserve"> SOLUCION PARA DIALISIS PERITONEAL, PARA USO MEDICO HUMANO</t>
  </si>
  <si>
    <t>PROPAFENONA</t>
  </si>
  <si>
    <t>P.A. PROPAFENONA, MEDICAMENTOUSO HUMANO</t>
  </si>
  <si>
    <t>150 MG 1X2 TABLETAS</t>
  </si>
  <si>
    <t>ANTIARRITMICORITMOCOR</t>
  </si>
  <si>
    <t xml:space="preserve"> EN CREMA TOPICA (DERMICA)</t>
  </si>
  <si>
    <t xml:space="preserve"> CLOTRIMAZOL</t>
  </si>
  <si>
    <t>UNIDAD DE 20GM</t>
  </si>
  <si>
    <t xml:space="preserve"> BASE CLOTRIMAZOL AL 1% - 20 G MED.DOSIF. Y ACOND.PARA LA VENTA AL POR MENOR USO HUMANO</t>
  </si>
  <si>
    <t>DAPAGLIFOZINA, METFORMINA</t>
  </si>
  <si>
    <t>PRINCIPIO ACTIVO DAPAGLIFLOZINA E HIDROCLORURO DE METFORMINA, PARA USO HUMANO</t>
  </si>
  <si>
    <t>EN TABLETAS 10MG/1000MG (4BLPX7)</t>
  </si>
  <si>
    <t>HIPOGLICEMIANTE ANTIDIABETICOXIGDUO XR</t>
  </si>
  <si>
    <t>SANDINMUN</t>
  </si>
  <si>
    <t>CICLOSPORINA</t>
  </si>
  <si>
    <t>DE 250 MG/5 ML</t>
  </si>
  <si>
    <t>SANDIMMUN</t>
  </si>
  <si>
    <t>MEDICAMENTO USO HUMANOCICLOSPORINA</t>
  </si>
  <si>
    <t>HZB1023CH</t>
  </si>
  <si>
    <t>CON 2.5 % CLORURO DE SODIO AL0.45% 500 ML, PARA USOMEDICO HUMANO</t>
  </si>
  <si>
    <t>DUO PSU X 20ML-GRANEL, EN FRASCOS, USO HUMANO, DOSIFICADO</t>
  </si>
  <si>
    <t>USP LIBRE DE PIROGENO</t>
  </si>
  <si>
    <t>DOMINIO SALT-F</t>
  </si>
  <si>
    <t>NUEVA ZELANDIA</t>
  </si>
  <si>
    <t>TONELADA MT</t>
  </si>
  <si>
    <t>EN 3840 BOLSAS DE 25 KG PARA USO FARMACEUTICO</t>
  </si>
  <si>
    <t>CLORURO DE SODIO PURO</t>
  </si>
  <si>
    <t>NEFERSIL</t>
  </si>
  <si>
    <t>2CAPSULAS</t>
  </si>
  <si>
    <t>NEFERSILFAST</t>
  </si>
  <si>
    <t>MEDICAMENTODOSIFICADODEUSOHUMANOPRINCIPIOACTIVO-CLONIXINATODELISINA</t>
  </si>
  <si>
    <t>POLVO GRADO TECNICO</t>
  </si>
  <si>
    <t>TEVA</t>
  </si>
  <si>
    <t>1766</t>
  </si>
  <si>
    <t>LAB.LIBRA-F</t>
  </si>
  <si>
    <t>BACTERICIDA. INHIBE LA BIOSINTESIS DE LA PARED CELULAR BACTERIANA,ORAL: ENTEROCOLITIS ESTAFILOCOCICA Y COLITIS PSEUDOMEM</t>
  </si>
  <si>
    <t>EN COMPRIMIODOS RECUBIERTOS DE 12.5MG X30 UNIDAD</t>
  </si>
  <si>
    <t>SUCEDAL LP</t>
  </si>
  <si>
    <t>DE LIBERACION PROLONGADA, MEDICAMENTO DOSIFICADODE USO MEDICO, PRINCIPIO ACTIVO ZOLPIDEM HEMITARTRATO</t>
  </si>
  <si>
    <t xml:space="preserve"> ANTIVIRAL SELECTIVO CONTRA EL VIRUS HERPES, USO HUMANO</t>
  </si>
  <si>
    <t>ANTIBIOTICO CEFALOSPORINICO</t>
  </si>
  <si>
    <t>1 G.</t>
  </si>
  <si>
    <t>POLVO PARA SOLUCION INYECTABLE,CONTIENE CEFALOSPORINAS, ACONDICIONADA PARA VENTA AL POR MENOR, USO HUMANO</t>
  </si>
  <si>
    <t>EXENATIDA</t>
  </si>
  <si>
    <t>INYECTABLE VIA SUBCUTANEA</t>
  </si>
  <si>
    <t>A BASEDE EXENATIDA 2MG/AMPOLLAO PLACEBO CON SU RESPECTIVA JERINGACON SOLUCION DILUYENTE ESTERILPARA EL TRATAMIENTO DE L</t>
  </si>
  <si>
    <t>KIT ANTIDIABETICO</t>
  </si>
  <si>
    <t>20 GR</t>
  </si>
  <si>
    <t xml:space="preserve"> UNGUENTO X 20GR</t>
  </si>
  <si>
    <t xml:space="preserve"> I.V.-F</t>
  </si>
  <si>
    <t xml:space="preserve"> PRINCIPIO ACTIVO FLUOROURUCILLO, MEDICAMENTODE USO HUMANO1215201</t>
  </si>
  <si>
    <t>ANTINEOPLASICO TOPICO</t>
  </si>
  <si>
    <t>UNGUENTO X 20GR</t>
  </si>
  <si>
    <t>I.V.-F</t>
  </si>
  <si>
    <t>PRINCIPIO ACTIVO FLUOROURUCILLO, MEDICAMENTODE USO HUMANO</t>
  </si>
  <si>
    <t>1369</t>
  </si>
  <si>
    <t>LIBRA CHILE-F</t>
  </si>
  <si>
    <t>ACONDICIONADO PARA LA VENTA ALPOR MENOR, USO HUMANO</t>
  </si>
  <si>
    <t>IRINOTECAN CLORHIDRATO TRIHIDR</t>
  </si>
  <si>
    <t>MEROPREM 1GPRO FARMACOPEA</t>
  </si>
  <si>
    <t>LIBRA</t>
  </si>
  <si>
    <t>ACONDICIONADOPARA LA VENTA ALPOR MENOR, USO HUMANO</t>
  </si>
  <si>
    <t>H04V0</t>
  </si>
  <si>
    <t>OCTREOTIDA</t>
  </si>
  <si>
    <t>AMPOLLA 0,1 MG / 1ML</t>
  </si>
  <si>
    <t>GASTERINA</t>
  </si>
  <si>
    <t>USO HUMANO, OCTREOTIDA, CAJACON 5 AMPOLLAS</t>
  </si>
  <si>
    <t>INHIBIDOR HORMONA CRECIMIENTO</t>
  </si>
  <si>
    <t>Otras hormonas y preparados con efectos similares</t>
  </si>
  <si>
    <t>400MG 30CMP  COMPRIMIDOS RECUBIERTOS</t>
  </si>
  <si>
    <t>VORIFAS</t>
  </si>
  <si>
    <t>PARA USO MEDICO HUMANO PAZOPANIB DOSIS ACONDICIONADO EN CAJA</t>
  </si>
  <si>
    <t>AGENTE ANTINEOPLASICO INHIBIDORKINASA TRATAMIENTO CARCINOMA RENAL</t>
  </si>
  <si>
    <t>AGENTE ACTIVO PARA FORMULACIONDE MEDICAMENTOS</t>
  </si>
  <si>
    <t>PSEUDOFEDRINA HCI</t>
  </si>
  <si>
    <t>R03A1</t>
  </si>
  <si>
    <t>RACEPINEPHRINE</t>
  </si>
  <si>
    <t>FRASCOS 15 ML</t>
  </si>
  <si>
    <t>DOSIFICADO Y ACONDICIONA A LAVENTA POR MENOR USO HUMANO</t>
  </si>
  <si>
    <t>Antagonistas de receptores alfa y beta adrenergicos</t>
  </si>
  <si>
    <t>ADISAR</t>
  </si>
  <si>
    <t>10MG X30 CAPSULAS</t>
  </si>
  <si>
    <t>MEDICAMENTO DOSIFICADO DE USOHUMANO PRINCIPIOACTIVO, LOSARTAN POTASICO</t>
  </si>
  <si>
    <t>LEVITRA</t>
  </si>
  <si>
    <t>VARDENAFIL</t>
  </si>
  <si>
    <t>PRESENTACION EN COMPRIMIDO SOLIDO, BASE QUIMICA COMPUESTADEMONOCLORHIDRATO TRIHIDRATADODEVARDENAFIL, PARA USO EN ELTRA</t>
  </si>
  <si>
    <t>ACTIVADOR SEXUAL</t>
  </si>
  <si>
    <t>20MG</t>
  </si>
  <si>
    <t>PRESENTACION EN TABLETAS, BASEQUIMICA COMPUESTA DE MONOCLORHIDRATO TRIHIDRATADO DE VARDENAFIL, PARA USO EN EL TRATAMIEN</t>
  </si>
  <si>
    <t>SUCEDAL</t>
  </si>
  <si>
    <t>COLPOTROPINA</t>
  </si>
  <si>
    <t>PROMESTRIENE</t>
  </si>
  <si>
    <t>CAPS 10MG</t>
  </si>
  <si>
    <t>COLPOTROPHINE</t>
  </si>
  <si>
    <t>PRINCIPIO ACTIVO PROMESTRIENO, PARA TRANSTORNO DE LA MENOPAUSIA, PARA USO HUMANO</t>
  </si>
  <si>
    <t>HORMONOTERAPICOS</t>
  </si>
  <si>
    <t xml:space="preserve"> DICLOFENACO GEL X 30GM</t>
  </si>
  <si>
    <t>KREMOINT PHARMA PVT LTDA-F</t>
  </si>
  <si>
    <t xml:space="preserve"> MEDICAMENTODE USO HUMANO</t>
  </si>
  <si>
    <t xml:space="preserve"> EN COMPRIMIDOSDE 50 12.5 MG X 10 UNIDAD</t>
  </si>
  <si>
    <t xml:space="preserve"> LOSARTAN HIDROCLOROTIAZIDA</t>
  </si>
  <si>
    <t xml:space="preserve"> MEDICAMENTO DOSIFICADO DE USO HUMANO, PRINCIPIO ACTIVO LOSARTANPOTASICO + HIDROCLOROTIAZIDA</t>
  </si>
  <si>
    <t>ANTI-HIPERTENSIVO</t>
  </si>
  <si>
    <t>TESROL GOLD 60 CT</t>
  </si>
  <si>
    <t>GAT SPORT-F</t>
  </si>
  <si>
    <t xml:space="preserve"> PARA DEPORTISTAS</t>
  </si>
  <si>
    <t>CEFACTAM</t>
  </si>
  <si>
    <t>CEFOPERAZONA, SULBACTAM</t>
  </si>
  <si>
    <t>1367</t>
  </si>
  <si>
    <t>LABORATORIO LIBRA</t>
  </si>
  <si>
    <t>1,5 POLVO PARA SOLUCION INYECTABLE.</t>
  </si>
  <si>
    <t>EN FRASCOS, 800/57 X 25ML</t>
  </si>
  <si>
    <t>PRINCIPIO ACTIVO AMOXICILINA YACIDO CLAVULANICO,</t>
  </si>
  <si>
    <t>G04B2</t>
  </si>
  <si>
    <t>TAMSULOSINA</t>
  </si>
  <si>
    <t>ANBDLAND OVERSEAS S.A-F</t>
  </si>
  <si>
    <t>TAMSULOSIN HCL</t>
  </si>
  <si>
    <t>Productos para enfermedades prostaticas</t>
  </si>
  <si>
    <t>ANDLANDOVERSEAS S.A-F</t>
  </si>
  <si>
    <t>FLUTICASONA PROPIONATO</t>
  </si>
  <si>
    <t>A BASE DE GOLIMUMAB EN DOSIS DE  50 MGEN JERINGAS PRE-LLENASPARA TRATAMIENTO EN PACIENTESCON ARTRITIS REUMATOIDEAUSO H</t>
  </si>
  <si>
    <t>BOTELLA DE 500ML - CLORURO DESODIO 0.64%</t>
  </si>
  <si>
    <t>BSS BAG NGP</t>
  </si>
  <si>
    <t>ACONDICIONADO PARALA VENTA AL POR MENOR, USO HUMANO</t>
  </si>
  <si>
    <t>IRRIGADOR ESTERIL</t>
  </si>
  <si>
    <t>ZIDOVUDINA</t>
  </si>
  <si>
    <t>10 MG/ML</t>
  </si>
  <si>
    <t>ZIDOVUDINA 50MG/ 5 ML SOLUCION</t>
  </si>
  <si>
    <t>BIOCROSS PHARMA-F</t>
  </si>
  <si>
    <t>ORAL 100MLPARA TRATAMIENTODEVIH SIDA, PARA USO HUMANO</t>
  </si>
  <si>
    <t>LAB.Y DROGUERIA NACIONAL</t>
  </si>
  <si>
    <t>300 MG.</t>
  </si>
  <si>
    <t>PSA INTERNAT.-F</t>
  </si>
  <si>
    <t>COMPRIMIDOS RANITIDINA,GRANEL,PARA USO HUMANO.</t>
  </si>
  <si>
    <t>CHILE WOMENS ULTRA M</t>
  </si>
  <si>
    <t>EN COMPRIMIDOS, APORTES DE VITAMINAS Y MINERALES, EN CAJAS CON 24 UNIDADES CADA UNA.</t>
  </si>
  <si>
    <t>CHIROGATE INTERNATIONAL INC.-F</t>
  </si>
  <si>
    <t>BACITRACINA</t>
  </si>
  <si>
    <t>MICRO USP</t>
  </si>
  <si>
    <t>XELLIA</t>
  </si>
  <si>
    <t>MATERIA  PRIMA, PARA FORMULARMEDICAMENTOS</t>
  </si>
  <si>
    <t>PRESENTACIONEN COMPRIMIDOS DE</t>
  </si>
  <si>
    <t>LIOMONT-F</t>
  </si>
  <si>
    <t>30MG, ANALGESICO, ANTIPIRETICO, ANTIINFLAMATORIONO ESTEROIDAL, TRATAMIENTO A CORTO PLAZO DE DOLOR MODERADO A SEVERO, PAR</t>
  </si>
  <si>
    <t>KETANOR</t>
  </si>
  <si>
    <t>SOC.COM.IMPROFAR LTDA.</t>
  </si>
  <si>
    <t>IBUFLAM FORTE</t>
  </si>
  <si>
    <t>LABORATORIOS PORTUGAL-F</t>
  </si>
  <si>
    <t>PRINCIPIO ACTIVO IBUPROFENO, 100 ML X FRASCO, EN CAJA DE 25 UNID, PARA USO HUMANO</t>
  </si>
  <si>
    <t>250 ML (ARB1322)</t>
  </si>
  <si>
    <t>SOLUCIONINYECTABLE, PARA USO MEDICO HUMANO.</t>
  </si>
  <si>
    <t xml:space="preserve"> AMINOACIDOS PARA ADMINISTRACION INTRAVENOSA, DE USO HUMANO</t>
  </si>
  <si>
    <t>AMINOVEN INFANT 10% 250ML</t>
  </si>
  <si>
    <t>BDR-F</t>
  </si>
  <si>
    <t>ATOMOXETINA CLORHIDRATO</t>
  </si>
  <si>
    <t>POLVO PROFARM.</t>
  </si>
  <si>
    <t>H.SHIXING-F</t>
  </si>
  <si>
    <t>ANTIBIOTICO PARA USO FARMACEUTICO</t>
  </si>
  <si>
    <t>10/320 MG</t>
  </si>
  <si>
    <t>OCTYLONIUM BROMIDE</t>
  </si>
  <si>
    <t>OCTILONIUM</t>
  </si>
  <si>
    <t>29399990</t>
  </si>
  <si>
    <t>B01B2</t>
  </si>
  <si>
    <t>FRAGMIN</t>
  </si>
  <si>
    <t>DALTEPARINA</t>
  </si>
  <si>
    <t>7500/U-10X0.3 ML.</t>
  </si>
  <si>
    <t>PRINCIPIO ACTIVO DALTEPARINA SODICA,MEDICAMENTO PARA USO HUMANO</t>
  </si>
  <si>
    <t>ANTITROMBOTICO</t>
  </si>
  <si>
    <t>Heparinas fraccionadas</t>
  </si>
  <si>
    <t>LIPITOR</t>
  </si>
  <si>
    <t>MEDICAMENTO DOSIFICADO Y ACONDICIONADO PARA VENTA MENOR, A BASE DE ATORVASTATINA CALCICA.</t>
  </si>
  <si>
    <t>PREPARADO HIPOLIPIDICO</t>
  </si>
  <si>
    <t>RINGERLACTOSA</t>
  </si>
  <si>
    <t>VACUNA RECOMVAX</t>
  </si>
  <si>
    <t>INJECTABLE 1 DOSIS 1 ML.</t>
  </si>
  <si>
    <t>RECOMVAX-B</t>
  </si>
  <si>
    <t>ANTIHEPATITIS B USO HUMANO.</t>
  </si>
  <si>
    <t>MEDICAMENTOA BASE DE DICLOFENACO DIETILAMINA MAS EXCIPIENTESUSO MEDICO)</t>
  </si>
  <si>
    <t>BSS PLUS</t>
  </si>
  <si>
    <t>USO HUMANO ACONDICIONADO VENTAMENOR SIN OTROPRODUCTO FRASCO500ML</t>
  </si>
  <si>
    <t>GASTROVIEW</t>
  </si>
  <si>
    <t>MD-GASTROVIEW 30ML</t>
  </si>
  <si>
    <t>PREPARACIONDE CONTRASTE PARA EXAMENES RADIOLOGICOS DE LOS ORGANOS</t>
  </si>
  <si>
    <t>SHARON-F</t>
  </si>
  <si>
    <t>ANTIINFLAMATORIO NO ESTEROIDALES, USO HUMANO, MUESTRAPARA ANALISIS DE LABORATORIO</t>
  </si>
  <si>
    <t>ZELDOX</t>
  </si>
  <si>
    <t>ZIPRASIDONA</t>
  </si>
  <si>
    <t>BASE.ZIPRASIDONAH.C.L.,USOHUMANOCAJASDE40MGX10</t>
  </si>
  <si>
    <t>2023-03</t>
  </si>
  <si>
    <t>JARABE 32MG/ML 1X60ML</t>
  </si>
  <si>
    <t>PRINCIPIOACTIVO PARACETAMOL, PARA USOHUMANO</t>
  </si>
  <si>
    <t>ANALGESICO INFANTIL</t>
  </si>
  <si>
    <t>CO  VERAPAMILO CLORHIDRATOMEDI</t>
  </si>
  <si>
    <t>240MGX20TABLETASPRINCIPIO ACTI</t>
  </si>
  <si>
    <t>CAMENTO USO HUMANO</t>
  </si>
  <si>
    <t>SENSIBILIZADOR  DE CANALESISOPTINA SR</t>
  </si>
  <si>
    <t>40MG/5MG 7CMP M.M COMPRIMIDO RECUBIERTO BLOQUEADORCANAL CALCIO PACIENTE</t>
  </si>
  <si>
    <t>PARA USO MEDICO HUMANO OLMESARTAN-AMLODIPINO DOSIS ACONDICIONADA C</t>
  </si>
  <si>
    <t>EN CAPSULAS</t>
  </si>
  <si>
    <t>COLPOTROFHINE</t>
  </si>
  <si>
    <t>MONACO</t>
  </si>
  <si>
    <t>PRINCIPIO ACTIVO PROMESTRIENO, PARA USO HUMANO</t>
  </si>
  <si>
    <t>TRATAMIENTO HORMONAL</t>
  </si>
  <si>
    <t>125 MG</t>
  </si>
  <si>
    <t>10 CAPSULAS</t>
  </si>
  <si>
    <t>NEFERSIL  FAST</t>
  </si>
  <si>
    <t>MEDICAMENTO DOSIFICADO DE USOHUMANO, PRINCIPIO ACTIVO -CLONIXINATO DE LISINA</t>
  </si>
  <si>
    <t>PRINCIPIO ACTIVO AMINOVEN, PARA USO HUMANO</t>
  </si>
  <si>
    <t>ACTIGERON</t>
  </si>
  <si>
    <t>ACETILCARNITINA</t>
  </si>
  <si>
    <t xml:space="preserve"> 30 COMPRIMIDOS</t>
  </si>
  <si>
    <t xml:space="preserve"> ACTIGERON</t>
  </si>
  <si>
    <t xml:space="preserve"> DE INGESTA ORAL, EN COMPRIMIDOS CON RECUBRIMIENTO ENTERICO 500MG, PRINCIPIO ACTIVO L-ACETILCARNITINA PARA CONSUMO HUMANO</t>
  </si>
  <si>
    <t>PROCOLINERGICO NEUROPROTECTOR</t>
  </si>
  <si>
    <t>GOTAS ORAL</t>
  </si>
  <si>
    <t>SYMBICORT</t>
  </si>
  <si>
    <t>320 MGDE BUDESONIDA 9MG DE FUMARATODE FORMOTEROL DIHIDRATADO PORINHALACION, MEDICAMENTO DE USOHUMANO USO TERAPEUTICO</t>
  </si>
  <si>
    <t>TBH 60D CL</t>
  </si>
  <si>
    <t>BRONCODILATADOR ASMATICOSYMBICORT</t>
  </si>
  <si>
    <t>VISMODEGIB</t>
  </si>
  <si>
    <t>CAPSULAS DURAS</t>
  </si>
  <si>
    <t>ERIVEDGE</t>
  </si>
  <si>
    <t>PRINCIPIO ACTIVO VISMODEGIB 150 MG</t>
  </si>
  <si>
    <t>QUIMIOTERAPICO</t>
  </si>
  <si>
    <t>10016379, ANTIHIPERTENSIVO, PA</t>
  </si>
  <si>
    <t>RA SER ELABORADO EN LA FABRICACION DE MEDICAMENTODE USO HUMANO</t>
  </si>
  <si>
    <t>PRINCIPIO ACTIVO PIPERACILINA SODICA+TAZOBACTAM, DE USO EN HUMANOS</t>
  </si>
  <si>
    <t>DE 4/0.5 GM</t>
  </si>
  <si>
    <t>ANTIBACTERIANOTAZOCIN</t>
  </si>
  <si>
    <t>RESINSODIO</t>
  </si>
  <si>
    <t>POLVO, 400G</t>
  </si>
  <si>
    <t>NRESINSODIO</t>
  </si>
  <si>
    <t>USO HUMANO, A BASE DE POLIESTIRENOSULFONATO SODICO</t>
  </si>
  <si>
    <t>TERAPIA DE LA HIPERPOTASEMIA</t>
  </si>
  <si>
    <t>G03A5</t>
  </si>
  <si>
    <t>DESOGESTREL</t>
  </si>
  <si>
    <t>DISTRIBUIDORA FARMAGE LIMITADA</t>
  </si>
  <si>
    <t>COMPUESTO DE DESOGESTREL 0,075 MG</t>
  </si>
  <si>
    <t>GEDEONRICHTER</t>
  </si>
  <si>
    <t>TER.HOLAN.EN AM</t>
  </si>
  <si>
    <t>PRESENTACION ENESTUCHES DE 21+7 COMPRIMIDOS RECUBIERTOS, ADMINISTRACION VIAORAL</t>
  </si>
  <si>
    <t>ANTICONCEPTIVO(TEJANIA)</t>
  </si>
  <si>
    <t>Preparaciones solas de progestogen, oral</t>
  </si>
  <si>
    <t>POENBIOTIC</t>
  </si>
  <si>
    <t>EN SUSPENSION OFTALMICA X 2.5ML</t>
  </si>
  <si>
    <t>MEDICAMENTO DOSIFICADO DE USO HUMANO, PRINCIPIO ACTIVO 0.3% CIPROFLOXACINO- 0.1% DEXAETASONA</t>
  </si>
  <si>
    <t>ANTIINFLAMATORIO-ANTIINFECCION</t>
  </si>
  <si>
    <t>GONZALEZ ZAPATA Y CIA LTDA</t>
  </si>
  <si>
    <t>66.7%</t>
  </si>
  <si>
    <t>A/S ORTHANA-F</t>
  </si>
  <si>
    <t>PARA USO EN LABORATORIO.</t>
  </si>
  <si>
    <t>LACTULOSE</t>
  </si>
  <si>
    <t>ELOXATIN</t>
  </si>
  <si>
    <t>ANTI-NEOPLASICO</t>
  </si>
  <si>
    <t>SOLUCION NUTRICION PARENTERAL</t>
  </si>
  <si>
    <t>FRESUBIN ORIGINAL EB1000ML</t>
  </si>
  <si>
    <t>NUTRICION ENTERAL PORSONDA ACCESO VIA PUNZON ,ENRIQUECIDO CON GLUTAMINA,ACIDOS GRASOS OMEGA-3 Y ARGININA,ENVASADO EN BOL</t>
  </si>
  <si>
    <t>NUTRICION ENTERA LIQUIDA</t>
  </si>
  <si>
    <t>PARA REDUCCION DE PRESION INTRAOCULAR, PARA EL GLAUCOMA.</t>
  </si>
  <si>
    <t>SOL. 5ML</t>
  </si>
  <si>
    <t>SOLUCION OFTALMOLOGICAALLERGAN</t>
  </si>
  <si>
    <t>C03A2</t>
  </si>
  <si>
    <t>FUROSEMIDA</t>
  </si>
  <si>
    <t>Diureticos simples de accion potente</t>
  </si>
  <si>
    <t>ANTIBIOTICO EN POLVO, PARA USOHUMANO</t>
  </si>
  <si>
    <t>ANTIHERPETICO</t>
  </si>
  <si>
    <t>DROPS 10MG/ML 1X10ML-CL</t>
  </si>
  <si>
    <t>PRINCIPIO ACTIVO DICLORHIDRATO DE CETIRIZINA, PARA USO HUMANO</t>
  </si>
  <si>
    <t>OPTIRAY</t>
  </si>
  <si>
    <t>IOVERSOL</t>
  </si>
  <si>
    <t>COMERC.MALLINCKRODT CHILE LTDA</t>
  </si>
  <si>
    <t>OPTIRAY-350 20X100ML</t>
  </si>
  <si>
    <t>PARA USO COMO MEDIO DE CONTRASTE EN EXAMEN RADIOLOGICO.</t>
  </si>
  <si>
    <t>N05B5</t>
  </si>
  <si>
    <t>PASSIFLORA</t>
  </si>
  <si>
    <t>300MG</t>
  </si>
  <si>
    <t>A BASE DE EXTRACTODE PASSIFLORA INCARNATA</t>
  </si>
  <si>
    <t>BLX20 PARA CONSUMO HUMANO</t>
  </si>
  <si>
    <t>ANSIOLITICO SIMPLESINTOCALMY</t>
  </si>
  <si>
    <t>Hierbas hipnoticas y sedantes</t>
  </si>
  <si>
    <t>ANTIHIPERTENSIVO, ANTAGONISTA,</t>
  </si>
  <si>
    <t>MATERIA PRIMA PARA LA ELABORACION DE MEDICAMENTOPARA USOHUMANO</t>
  </si>
  <si>
    <t>HEPEEL</t>
  </si>
  <si>
    <t>BH-FENVASES DE 50 TABLETAS, ME</t>
  </si>
  <si>
    <t>DIC.DEORIGEN NATURAL,DISFUNCIONES HEPATICAS Y BILIARESPARA USO HUMANO</t>
  </si>
  <si>
    <t>HEPEEL EN COMPRIMIDOS</t>
  </si>
  <si>
    <t>ESTUCHE 1 COMPRIMIDO X 100</t>
  </si>
  <si>
    <t>PRINCIPIO ACTIVO: LOSARTANPARA USO HUMANO DOSIF.ACOND PRA VENTAAL POR MENOR</t>
  </si>
  <si>
    <t>ALLEGRA</t>
  </si>
  <si>
    <t xml:space="preserve"> DOSIFICADO PARA USO HUMANO</t>
  </si>
  <si>
    <t>CANNABIDIOL</t>
  </si>
  <si>
    <t>CBD 100MG ORAL 35ML</t>
  </si>
  <si>
    <t>CONVUPIDOL</t>
  </si>
  <si>
    <t>PRINCIPIOACTIVO CANNABIDIOLPARA USO HUMANO</t>
  </si>
  <si>
    <t>VISCOAT</t>
  </si>
  <si>
    <t>0,5 ML</t>
  </si>
  <si>
    <t>USO HUMANO ACONDICIONADO VENTAMENOR SIN OTRO PRODUCTO FRASCO 0.5ML</t>
  </si>
  <si>
    <t>COMPRIMIDOS 40 MG</t>
  </si>
  <si>
    <t>MEDICAMENTO DOSIFICADO PARA USO HUMANO PARA VENTA AL POR MENOR</t>
  </si>
  <si>
    <t>FLANAX</t>
  </si>
  <si>
    <t>NAPROXENO</t>
  </si>
  <si>
    <t>ESTUCHE X 10 COMPR. DE 550MG</t>
  </si>
  <si>
    <t>PRINCIPIO ACTIVO NAPROXENO SODICO, PARA USO HUMANO</t>
  </si>
  <si>
    <t>GOFYL</t>
  </si>
  <si>
    <t>EN COMPRIMIDOS</t>
  </si>
  <si>
    <t>DE USO EN MEDICINA HUMANA</t>
  </si>
  <si>
    <t>ANTIPSICOTICO (ESQUIZOFRENIA)</t>
  </si>
  <si>
    <t>BRENTUXIMAB</t>
  </si>
  <si>
    <t>50MG-1VIAL</t>
  </si>
  <si>
    <t>PRINCIPIO ACTIVO-BERENTUXIMAD</t>
  </si>
  <si>
    <t>FARMACOPARA USO HUMANOEN TRATAMIENTO QUIMIOTERAPEUTICO, PARA LINFOMA DE HODKIM</t>
  </si>
  <si>
    <t>ENVASE FLEXIBLE 6 L</t>
  </si>
  <si>
    <t>PARA USO MEDICO EN HEMODIALISIS ACONDICIONADO CAJA</t>
  </si>
  <si>
    <t>SOLUCION DIANEAL PD2 2.5% DEXTROSA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</si>
</sst>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/>
    <xf numFmtId="1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3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1" fontId="3" fillId="0" borderId="1" xfId="0" applyNumberFormat="1" applyFont="1" applyFill="1" applyBorder="1"/>
    <xf numFmtId="4" fontId="4" fillId="0" borderId="1" xfId="0" applyNumberFormat="1" applyFont="1" applyFill="1" applyBorder="1"/>
    <xf numFmtId="0" fontId="3" fillId="0" borderId="1" xfId="0" applyFont="1" applyFill="1" applyBorder="1"/>
    <xf numFmtId="4" fontId="3" fillId="0" borderId="1" xfId="0" applyNumberFormat="1" applyFont="1" applyFill="1" applyBorder="1"/>
    <xf numFmtId="0" fontId="4" fillId="0" borderId="0" xfId="0" applyFont="1" applyFill="1"/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/>
    <xf numFmtId="1" fontId="3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/>
    <xf numFmtId="1" fontId="4" fillId="0" borderId="1" xfId="0" applyNumberFormat="1" applyFont="1" applyFill="1" applyBorder="1"/>
    <xf numFmtId="0" fontId="3" fillId="0" borderId="1" xfId="0" quotePrefix="1" applyFont="1" applyFill="1" applyBorder="1"/>
    <xf numFmtId="4" fontId="4" fillId="0" borderId="1" xfId="1" applyNumberFormat="1" applyFont="1" applyFill="1" applyBorder="1"/>
    <xf numFmtId="17" fontId="3" fillId="0" borderId="1" xfId="0" applyNumberFormat="1" applyFont="1" applyFill="1" applyBorder="1" applyAlignment="1">
      <alignment horizontal="center"/>
    </xf>
    <xf numFmtId="4" fontId="3" fillId="0" borderId="1" xfId="0" quotePrefix="1" applyNumberFormat="1" applyFont="1" applyFill="1" applyBorder="1"/>
    <xf numFmtId="0" fontId="3" fillId="0" borderId="1" xfId="0" quotePrefix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Protection="1">
      <protection locked="0"/>
    </xf>
    <xf numFmtId="0" fontId="4" fillId="0" borderId="1" xfId="1" applyFont="1" applyFill="1" applyBorder="1"/>
    <xf numFmtId="9" fontId="4" fillId="0" borderId="1" xfId="0" applyNumberFormat="1" applyFont="1" applyFill="1" applyBorder="1"/>
    <xf numFmtId="49" fontId="4" fillId="0" borderId="1" xfId="0" applyNumberFormat="1" applyFont="1" applyFill="1" applyBorder="1"/>
    <xf numFmtId="0" fontId="0" fillId="0" borderId="0" xfId="0" applyFill="1"/>
  </cellXfs>
  <cellStyles count="2">
    <cellStyle name="Normal" xfId="0" builtinId="0"/>
    <cellStyle name="Normal 3" xfId="1" xr:uid="{A470C273-BF68-494B-B397-786CC2EC9E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D1934-8612-4F85-94D5-36A7E52596B7}">
  <dimension ref="A1:AG1154"/>
  <sheetViews>
    <sheetView tabSelected="1" zoomScale="120" zoomScaleNormal="120" workbookViewId="0"/>
  </sheetViews>
  <sheetFormatPr baseColWidth="10" defaultRowHeight="14.4" x14ac:dyDescent="0.3"/>
  <cols>
    <col min="1" max="1" width="4.5546875" style="32" bestFit="1" customWidth="1"/>
    <col min="2" max="2" width="4.44140625" style="32" bestFit="1" customWidth="1"/>
    <col min="3" max="3" width="8.5546875" style="32" bestFit="1" customWidth="1"/>
    <col min="4" max="4" width="10.6640625" style="32" bestFit="1" customWidth="1"/>
    <col min="5" max="5" width="9.109375" style="32" bestFit="1" customWidth="1"/>
    <col min="6" max="6" width="38.77734375" style="32" bestFit="1" customWidth="1"/>
    <col min="7" max="7" width="75.44140625" style="32" bestFit="1" customWidth="1"/>
    <col min="8" max="8" width="31.21875" style="32" bestFit="1" customWidth="1"/>
    <col min="9" max="9" width="8.21875" style="32" bestFit="1" customWidth="1"/>
    <col min="10" max="10" width="7.109375" style="32" bestFit="1" customWidth="1"/>
    <col min="11" max="11" width="41" style="32" bestFit="1" customWidth="1"/>
    <col min="12" max="12" width="15.6640625" style="32" bestFit="1" customWidth="1"/>
    <col min="13" max="13" width="19.33203125" style="32" bestFit="1" customWidth="1"/>
    <col min="14" max="14" width="9.33203125" style="32" bestFit="1" customWidth="1"/>
    <col min="15" max="15" width="124.88671875" style="32" bestFit="1" customWidth="1"/>
    <col min="16" max="16" width="82.77734375" style="32" bestFit="1" customWidth="1"/>
    <col min="17" max="18" width="16.5546875" style="32" bestFit="1" customWidth="1"/>
    <col min="19" max="19" width="13.5546875" style="32" bestFit="1" customWidth="1"/>
    <col min="20" max="21" width="8.21875" style="32" bestFit="1" customWidth="1"/>
    <col min="22" max="22" width="11.6640625" style="32" bestFit="1" customWidth="1"/>
    <col min="23" max="23" width="10.5546875" style="32" bestFit="1" customWidth="1"/>
    <col min="24" max="24" width="14.88671875" style="32" bestFit="1" customWidth="1"/>
    <col min="25" max="25" width="13.77734375" style="32" bestFit="1" customWidth="1"/>
    <col min="26" max="26" width="9.77734375" style="32" customWidth="1"/>
    <col min="27" max="27" width="74.21875" style="32" customWidth="1"/>
    <col min="28" max="28" width="100" style="32" bestFit="1" customWidth="1"/>
    <col min="29" max="29" width="8.21875" style="32" bestFit="1" customWidth="1"/>
    <col min="30" max="30" width="8.109375" style="32" bestFit="1" customWidth="1"/>
    <col min="31" max="31" width="10.6640625" style="32" bestFit="1" customWidth="1"/>
    <col min="32" max="32" width="22.109375" style="32" bestFit="1" customWidth="1"/>
    <col min="33" max="33" width="68.5546875" style="32" bestFit="1" customWidth="1"/>
    <col min="34" max="16384" width="11.5546875" style="32"/>
  </cols>
  <sheetData>
    <row r="1" spans="1:33" s="6" customFormat="1" ht="12" customHeight="1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0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3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1" t="s">
        <v>23</v>
      </c>
      <c r="Y1" s="4" t="s">
        <v>24</v>
      </c>
      <c r="Z1" s="3" t="s">
        <v>25</v>
      </c>
      <c r="AA1" s="3" t="s">
        <v>26</v>
      </c>
      <c r="AB1" s="3" t="s">
        <v>27</v>
      </c>
      <c r="AC1" s="4" t="s">
        <v>28</v>
      </c>
      <c r="AD1" s="4" t="s">
        <v>29</v>
      </c>
      <c r="AE1" s="5" t="s">
        <v>30</v>
      </c>
      <c r="AF1" s="1" t="s">
        <v>31</v>
      </c>
      <c r="AG1" s="1" t="s">
        <v>32</v>
      </c>
    </row>
    <row r="2" spans="1:33" s="13" customFormat="1" ht="12" customHeight="1" x14ac:dyDescent="0.2">
      <c r="A2" s="7" t="s">
        <v>33</v>
      </c>
      <c r="B2" s="7" t="s">
        <v>34</v>
      </c>
      <c r="C2" s="7" t="s">
        <v>35</v>
      </c>
      <c r="D2" s="7" t="s">
        <v>36</v>
      </c>
      <c r="E2" s="8" t="s">
        <v>37</v>
      </c>
      <c r="F2" s="8" t="s">
        <v>38</v>
      </c>
      <c r="G2" s="8" t="s">
        <v>38</v>
      </c>
      <c r="H2" s="8" t="str">
        <f>M2&amp;" "&amp;L2&amp;" "&amp;N2</f>
        <v xml:space="preserve">CAPSULAS 100 MG </v>
      </c>
      <c r="I2" s="8">
        <v>77065850</v>
      </c>
      <c r="J2" s="8" t="s">
        <v>39</v>
      </c>
      <c r="K2" s="8" t="s">
        <v>40</v>
      </c>
      <c r="L2" s="9" t="s">
        <v>41</v>
      </c>
      <c r="M2" s="9" t="s">
        <v>42</v>
      </c>
      <c r="N2" s="8"/>
      <c r="O2" s="8" t="s">
        <v>43</v>
      </c>
      <c r="P2" s="8" t="s">
        <v>44</v>
      </c>
      <c r="Q2" s="8" t="s">
        <v>45</v>
      </c>
      <c r="R2" s="8" t="s">
        <v>45</v>
      </c>
      <c r="S2" s="10">
        <v>1.66</v>
      </c>
      <c r="T2" s="10">
        <v>16004.410127508028</v>
      </c>
      <c r="U2" s="10">
        <v>16250.65</v>
      </c>
      <c r="V2" s="10">
        <v>9789.5481927710844</v>
      </c>
      <c r="W2" s="10">
        <v>1200</v>
      </c>
      <c r="X2" s="11" t="s">
        <v>42</v>
      </c>
      <c r="Y2" s="12">
        <f>U2/W2</f>
        <v>13.542208333333333</v>
      </c>
      <c r="Z2" s="7">
        <v>30049092</v>
      </c>
      <c r="AA2" s="8" t="s">
        <v>46</v>
      </c>
      <c r="AB2" s="8" t="s">
        <v>47</v>
      </c>
      <c r="AC2" s="10">
        <v>160.59903803079922</v>
      </c>
      <c r="AD2" s="10">
        <v>85.640834461174848</v>
      </c>
      <c r="AE2" s="8" t="s">
        <v>27</v>
      </c>
      <c r="AF2" s="8" t="s">
        <v>48</v>
      </c>
      <c r="AG2" s="8" t="s">
        <v>49</v>
      </c>
    </row>
    <row r="3" spans="1:33" s="13" customFormat="1" ht="12" customHeight="1" x14ac:dyDescent="0.2">
      <c r="A3" s="7" t="s">
        <v>50</v>
      </c>
      <c r="B3" s="7" t="s">
        <v>51</v>
      </c>
      <c r="C3" s="7" t="s">
        <v>52</v>
      </c>
      <c r="D3" s="7" t="s">
        <v>53</v>
      </c>
      <c r="E3" s="8" t="s">
        <v>54</v>
      </c>
      <c r="F3" s="8" t="s">
        <v>55</v>
      </c>
      <c r="G3" s="8" t="s">
        <v>55</v>
      </c>
      <c r="H3" s="8" t="str">
        <f>M3&amp;" "&amp;L3&amp;" "&amp;N3</f>
        <v xml:space="preserve">  </v>
      </c>
      <c r="I3" s="8">
        <v>76642770</v>
      </c>
      <c r="J3" s="8" t="s">
        <v>56</v>
      </c>
      <c r="K3" s="8" t="s">
        <v>57</v>
      </c>
      <c r="L3" s="8"/>
      <c r="M3" s="8"/>
      <c r="N3" s="8"/>
      <c r="O3" s="8" t="s">
        <v>58</v>
      </c>
      <c r="P3" s="8" t="s">
        <v>59</v>
      </c>
      <c r="Q3" s="8" t="s">
        <v>60</v>
      </c>
      <c r="R3" s="8" t="s">
        <v>60</v>
      </c>
      <c r="S3" s="10">
        <v>97.44</v>
      </c>
      <c r="T3" s="10">
        <v>16004.51870566188</v>
      </c>
      <c r="U3" s="10">
        <v>16774.439999999999</v>
      </c>
      <c r="V3" s="10">
        <v>172.15147783251231</v>
      </c>
      <c r="W3" s="10">
        <v>4940</v>
      </c>
      <c r="X3" s="8" t="s">
        <v>61</v>
      </c>
      <c r="Y3" s="12">
        <f>U3/W3</f>
        <v>3.3956356275303641</v>
      </c>
      <c r="Z3" s="7">
        <v>30043219</v>
      </c>
      <c r="AA3" s="8" t="s">
        <v>62</v>
      </c>
      <c r="AB3" s="8" t="s">
        <v>55</v>
      </c>
      <c r="AC3" s="10">
        <v>706.09667859302783</v>
      </c>
      <c r="AD3" s="10">
        <v>63.824615745092139</v>
      </c>
      <c r="AE3" s="8" t="s">
        <v>27</v>
      </c>
      <c r="AF3" s="8" t="s">
        <v>63</v>
      </c>
      <c r="AG3" s="8" t="s">
        <v>64</v>
      </c>
    </row>
    <row r="4" spans="1:33" s="13" customFormat="1" ht="12" customHeight="1" x14ac:dyDescent="0.2">
      <c r="A4" s="7" t="s">
        <v>65</v>
      </c>
      <c r="B4" s="7" t="s">
        <v>66</v>
      </c>
      <c r="C4" s="7" t="s">
        <v>67</v>
      </c>
      <c r="D4" s="7" t="s">
        <v>68</v>
      </c>
      <c r="E4" s="8" t="s">
        <v>69</v>
      </c>
      <c r="F4" s="8" t="s">
        <v>70</v>
      </c>
      <c r="G4" s="8" t="s">
        <v>71</v>
      </c>
      <c r="H4" s="8" t="str">
        <f>M4&amp;" "&amp;L4&amp;" "&amp;N4</f>
        <v>SOLUCION ORAL 80/20 MG/ML 160 ML</v>
      </c>
      <c r="I4" s="8">
        <v>76212732</v>
      </c>
      <c r="J4" s="8" t="s">
        <v>72</v>
      </c>
      <c r="K4" s="8" t="s">
        <v>73</v>
      </c>
      <c r="L4" s="8" t="s">
        <v>74</v>
      </c>
      <c r="M4" s="8" t="s">
        <v>75</v>
      </c>
      <c r="N4" s="8" t="s">
        <v>76</v>
      </c>
      <c r="O4" s="8" t="s">
        <v>75</v>
      </c>
      <c r="P4" s="8" t="s">
        <v>70</v>
      </c>
      <c r="Q4" s="8" t="s">
        <v>77</v>
      </c>
      <c r="R4" s="8" t="s">
        <v>78</v>
      </c>
      <c r="S4" s="10">
        <v>236.89320000000001</v>
      </c>
      <c r="T4" s="10">
        <v>16004.57</v>
      </c>
      <c r="U4" s="10">
        <v>17494.04</v>
      </c>
      <c r="V4" s="10">
        <v>73.847800000000007</v>
      </c>
      <c r="W4" s="10">
        <v>200</v>
      </c>
      <c r="X4" s="11" t="s">
        <v>79</v>
      </c>
      <c r="Y4" s="12">
        <f>U4/W4</f>
        <v>87.470200000000006</v>
      </c>
      <c r="Z4" s="7" t="s">
        <v>80</v>
      </c>
      <c r="AA4" s="8" t="s">
        <v>81</v>
      </c>
      <c r="AB4" s="8" t="s">
        <v>82</v>
      </c>
      <c r="AC4" s="10">
        <v>1489.43</v>
      </c>
      <c r="AD4" s="10">
        <v>0.04</v>
      </c>
      <c r="AE4" s="8" t="s">
        <v>27</v>
      </c>
      <c r="AF4" s="8" t="s">
        <v>83</v>
      </c>
      <c r="AG4" s="8" t="s">
        <v>84</v>
      </c>
    </row>
    <row r="5" spans="1:33" s="13" customFormat="1" ht="12" customHeight="1" x14ac:dyDescent="0.2">
      <c r="A5" s="7" t="s">
        <v>85</v>
      </c>
      <c r="B5" s="7" t="s">
        <v>86</v>
      </c>
      <c r="C5" s="7" t="s">
        <v>87</v>
      </c>
      <c r="D5" s="7" t="s">
        <v>88</v>
      </c>
      <c r="E5" s="8" t="s">
        <v>89</v>
      </c>
      <c r="F5" s="8" t="s">
        <v>90</v>
      </c>
      <c r="G5" s="8" t="s">
        <v>91</v>
      </c>
      <c r="H5" s="8" t="str">
        <f>M5&amp;" "&amp;L5&amp;" "&amp;N5</f>
        <v xml:space="preserve">  </v>
      </c>
      <c r="I5" s="8">
        <v>91537000</v>
      </c>
      <c r="J5" s="8" t="s">
        <v>92</v>
      </c>
      <c r="K5" s="8" t="s">
        <v>93</v>
      </c>
      <c r="L5" s="8"/>
      <c r="M5" s="8"/>
      <c r="N5" s="8"/>
      <c r="O5" s="8" t="s">
        <v>94</v>
      </c>
      <c r="P5" s="8" t="s">
        <v>93</v>
      </c>
      <c r="Q5" s="8" t="s">
        <v>45</v>
      </c>
      <c r="R5" s="8" t="s">
        <v>95</v>
      </c>
      <c r="S5" s="10">
        <v>412.8</v>
      </c>
      <c r="T5" s="10">
        <v>16004.74</v>
      </c>
      <c r="U5" s="10">
        <v>21920.83</v>
      </c>
      <c r="V5" s="10">
        <v>53.102785852713183</v>
      </c>
      <c r="W5" s="10">
        <v>9600</v>
      </c>
      <c r="X5" s="8" t="s">
        <v>61</v>
      </c>
      <c r="Y5" s="12">
        <f>U5/W5</f>
        <v>2.2834197916666668</v>
      </c>
      <c r="Z5" s="7">
        <v>30049092</v>
      </c>
      <c r="AA5" s="8" t="s">
        <v>96</v>
      </c>
      <c r="AB5" s="8" t="s">
        <v>97</v>
      </c>
      <c r="AC5" s="10">
        <v>5883.26</v>
      </c>
      <c r="AD5" s="10">
        <v>32.83</v>
      </c>
      <c r="AE5" s="8" t="s">
        <v>27</v>
      </c>
      <c r="AF5" s="8" t="s">
        <v>98</v>
      </c>
      <c r="AG5" s="8" t="s">
        <v>99</v>
      </c>
    </row>
    <row r="6" spans="1:33" s="13" customFormat="1" ht="12" customHeight="1" x14ac:dyDescent="0.2">
      <c r="A6" s="7" t="s">
        <v>100</v>
      </c>
      <c r="B6" s="7" t="s">
        <v>86</v>
      </c>
      <c r="C6" s="7" t="s">
        <v>101</v>
      </c>
      <c r="D6" s="7" t="s">
        <v>102</v>
      </c>
      <c r="E6" s="8" t="s">
        <v>103</v>
      </c>
      <c r="F6" s="8" t="s">
        <v>104</v>
      </c>
      <c r="G6" s="8" t="s">
        <v>104</v>
      </c>
      <c r="H6" s="8" t="str">
        <f>M6&amp;" "&amp;L6&amp;" "&amp;N6</f>
        <v xml:space="preserve">COMPRIMIDOS 1 MG </v>
      </c>
      <c r="I6" s="8">
        <v>76439600</v>
      </c>
      <c r="J6" s="8" t="s">
        <v>72</v>
      </c>
      <c r="K6" s="8" t="s">
        <v>105</v>
      </c>
      <c r="L6" s="8" t="s">
        <v>106</v>
      </c>
      <c r="M6" s="8" t="s">
        <v>107</v>
      </c>
      <c r="N6" s="8"/>
      <c r="O6" s="8" t="s">
        <v>108</v>
      </c>
      <c r="P6" s="8" t="s">
        <v>109</v>
      </c>
      <c r="Q6" s="8" t="s">
        <v>110</v>
      </c>
      <c r="R6" s="8" t="s">
        <v>110</v>
      </c>
      <c r="S6" s="10">
        <v>166</v>
      </c>
      <c r="T6" s="10">
        <v>16004.807097813618</v>
      </c>
      <c r="U6" s="10">
        <v>17060.73</v>
      </c>
      <c r="V6" s="10">
        <v>102.77548192771084</v>
      </c>
      <c r="W6" s="10">
        <v>162680</v>
      </c>
      <c r="X6" s="8" t="s">
        <v>107</v>
      </c>
      <c r="Y6" s="12">
        <f>U6/W6</f>
        <v>0.10487294074256208</v>
      </c>
      <c r="Z6" s="7">
        <v>30049059</v>
      </c>
      <c r="AA6" s="8" t="s">
        <v>111</v>
      </c>
      <c r="AB6" s="8" t="s">
        <v>104</v>
      </c>
      <c r="AC6" s="10">
        <v>990.9333327062327</v>
      </c>
      <c r="AD6" s="10">
        <v>64.989569480147381</v>
      </c>
      <c r="AE6" s="8" t="s">
        <v>19</v>
      </c>
      <c r="AF6" s="8" t="s">
        <v>112</v>
      </c>
      <c r="AG6" s="8" t="s">
        <v>113</v>
      </c>
    </row>
    <row r="7" spans="1:33" s="13" customFormat="1" ht="12" customHeight="1" x14ac:dyDescent="0.2">
      <c r="A7" s="14" t="s">
        <v>114</v>
      </c>
      <c r="B7" s="14" t="s">
        <v>115</v>
      </c>
      <c r="C7" s="14" t="s">
        <v>116</v>
      </c>
      <c r="D7" s="14" t="s">
        <v>117</v>
      </c>
      <c r="E7" s="8" t="s">
        <v>118</v>
      </c>
      <c r="F7" s="11" t="s">
        <v>119</v>
      </c>
      <c r="G7" s="8" t="s">
        <v>120</v>
      </c>
      <c r="H7" s="8" t="str">
        <f>M7&amp;" "&amp;L7&amp;" "&amp;N7</f>
        <v>INHALADOR 32 UG/DOSIS 120 DOSIS</v>
      </c>
      <c r="I7" s="9">
        <v>76447530</v>
      </c>
      <c r="J7" s="15" t="s">
        <v>121</v>
      </c>
      <c r="K7" s="8" t="s">
        <v>122</v>
      </c>
      <c r="L7" s="9" t="s">
        <v>123</v>
      </c>
      <c r="M7" s="9" t="s">
        <v>124</v>
      </c>
      <c r="N7" s="9" t="s">
        <v>125</v>
      </c>
      <c r="O7" s="9" t="s">
        <v>126</v>
      </c>
      <c r="P7" s="9" t="s">
        <v>127</v>
      </c>
      <c r="Q7" s="9" t="s">
        <v>128</v>
      </c>
      <c r="R7" s="9" t="s">
        <v>128</v>
      </c>
      <c r="S7" s="12">
        <v>90.746200000000002</v>
      </c>
      <c r="T7" s="12">
        <v>16004.86</v>
      </c>
      <c r="U7" s="12">
        <v>16537.810000000001</v>
      </c>
      <c r="V7" s="12">
        <v>182.24250000000001</v>
      </c>
      <c r="W7" s="12">
        <v>3780</v>
      </c>
      <c r="X7" s="9" t="s">
        <v>129</v>
      </c>
      <c r="Y7" s="12">
        <f>U7/W7</f>
        <v>4.3750820105820107</v>
      </c>
      <c r="Z7" s="16" t="s">
        <v>80</v>
      </c>
      <c r="AA7" s="9" t="s">
        <v>130</v>
      </c>
      <c r="AB7" s="9" t="s">
        <v>131</v>
      </c>
      <c r="AC7" s="12">
        <v>519.26</v>
      </c>
      <c r="AD7" s="12">
        <v>13.69</v>
      </c>
      <c r="AE7" s="9" t="s">
        <v>27</v>
      </c>
      <c r="AF7" s="8" t="s">
        <v>132</v>
      </c>
      <c r="AG7" s="8" t="s">
        <v>133</v>
      </c>
    </row>
    <row r="8" spans="1:33" s="13" customFormat="1" ht="12" customHeight="1" x14ac:dyDescent="0.2">
      <c r="A8" s="7" t="s">
        <v>100</v>
      </c>
      <c r="B8" s="7" t="s">
        <v>51</v>
      </c>
      <c r="C8" s="7" t="s">
        <v>134</v>
      </c>
      <c r="D8" s="7" t="s">
        <v>135</v>
      </c>
      <c r="E8" s="8" t="s">
        <v>136</v>
      </c>
      <c r="F8" s="11" t="s">
        <v>137</v>
      </c>
      <c r="G8" s="8" t="s">
        <v>137</v>
      </c>
      <c r="H8" s="8" t="str">
        <f>M8&amp;" "&amp;L8&amp;" "&amp;N8</f>
        <v xml:space="preserve">  </v>
      </c>
      <c r="I8" s="8">
        <v>88466300</v>
      </c>
      <c r="J8" s="8" t="s">
        <v>138</v>
      </c>
      <c r="K8" s="8" t="s">
        <v>139</v>
      </c>
      <c r="L8" s="8"/>
      <c r="M8" s="8"/>
      <c r="N8" s="8"/>
      <c r="O8" s="8" t="s">
        <v>140</v>
      </c>
      <c r="P8" s="8" t="s">
        <v>141</v>
      </c>
      <c r="Q8" s="8" t="s">
        <v>142</v>
      </c>
      <c r="R8" s="8" t="s">
        <v>143</v>
      </c>
      <c r="S8" s="10">
        <v>88.051000000000002</v>
      </c>
      <c r="T8" s="10">
        <v>16004.981146727479</v>
      </c>
      <c r="U8" s="10">
        <v>16147.45</v>
      </c>
      <c r="V8" s="10">
        <v>183.38746862613712</v>
      </c>
      <c r="W8" s="10">
        <v>3300</v>
      </c>
      <c r="X8" s="8" t="s">
        <v>144</v>
      </c>
      <c r="Y8" s="12">
        <f>U8/W8</f>
        <v>4.8931666666666667</v>
      </c>
      <c r="Z8" s="7">
        <v>30049092</v>
      </c>
      <c r="AA8" s="8" t="s">
        <v>145</v>
      </c>
      <c r="AB8" s="8" t="s">
        <v>146</v>
      </c>
      <c r="AC8" s="10">
        <v>116.60833323303513</v>
      </c>
      <c r="AD8" s="10">
        <v>25.860520039485014</v>
      </c>
      <c r="AE8" s="8" t="s">
        <v>19</v>
      </c>
      <c r="AF8" s="8" t="s">
        <v>112</v>
      </c>
      <c r="AG8" s="8" t="s">
        <v>147</v>
      </c>
    </row>
    <row r="9" spans="1:33" s="13" customFormat="1" ht="12" customHeight="1" x14ac:dyDescent="0.2">
      <c r="A9" s="14" t="s">
        <v>148</v>
      </c>
      <c r="B9" s="14" t="s">
        <v>149</v>
      </c>
      <c r="C9" s="14" t="s">
        <v>150</v>
      </c>
      <c r="D9" s="14" t="s">
        <v>151</v>
      </c>
      <c r="E9" s="8" t="s">
        <v>152</v>
      </c>
      <c r="F9" s="11" t="s">
        <v>153</v>
      </c>
      <c r="G9" s="8" t="s">
        <v>154</v>
      </c>
      <c r="H9" s="8" t="str">
        <f>M9&amp;" "&amp;L9&amp;" "&amp;N9</f>
        <v xml:space="preserve">COMPRIMIDOS  </v>
      </c>
      <c r="I9" s="9">
        <v>91871000</v>
      </c>
      <c r="J9" s="15" t="s">
        <v>39</v>
      </c>
      <c r="K9" s="8" t="s">
        <v>155</v>
      </c>
      <c r="L9" s="9"/>
      <c r="M9" s="9" t="s">
        <v>107</v>
      </c>
      <c r="N9" s="9"/>
      <c r="O9" s="9" t="s">
        <v>107</v>
      </c>
      <c r="P9" s="9" t="s">
        <v>153</v>
      </c>
      <c r="Q9" s="9" t="s">
        <v>156</v>
      </c>
      <c r="R9" s="9" t="s">
        <v>156</v>
      </c>
      <c r="S9" s="12">
        <v>40</v>
      </c>
      <c r="T9" s="12">
        <v>16005.17</v>
      </c>
      <c r="U9" s="12">
        <v>16419.05</v>
      </c>
      <c r="V9" s="12">
        <v>410.47629999999998</v>
      </c>
      <c r="W9" s="12">
        <v>25000</v>
      </c>
      <c r="X9" s="9" t="s">
        <v>22</v>
      </c>
      <c r="Y9" s="12">
        <f>U9/W9</f>
        <v>0.65676199999999996</v>
      </c>
      <c r="Z9" s="16" t="s">
        <v>80</v>
      </c>
      <c r="AA9" s="9" t="s">
        <v>157</v>
      </c>
      <c r="AB9" s="9" t="s">
        <v>158</v>
      </c>
      <c r="AC9" s="12">
        <v>393.88</v>
      </c>
      <c r="AD9" s="12">
        <v>20</v>
      </c>
      <c r="AE9" s="9" t="s">
        <v>19</v>
      </c>
      <c r="AF9" s="8" t="s">
        <v>159</v>
      </c>
      <c r="AG9" s="8" t="s">
        <v>160</v>
      </c>
    </row>
    <row r="10" spans="1:33" s="13" customFormat="1" ht="12" customHeight="1" x14ac:dyDescent="0.2">
      <c r="A10" s="7" t="s">
        <v>161</v>
      </c>
      <c r="B10" s="7" t="s">
        <v>66</v>
      </c>
      <c r="C10" s="7" t="s">
        <v>162</v>
      </c>
      <c r="D10" s="7" t="s">
        <v>163</v>
      </c>
      <c r="E10" s="8" t="s">
        <v>164</v>
      </c>
      <c r="F10" s="8" t="s">
        <v>165</v>
      </c>
      <c r="G10" s="8" t="s">
        <v>166</v>
      </c>
      <c r="H10" s="8" t="str">
        <f>M10&amp;" "&amp;L10&amp;" "&amp;N10</f>
        <v xml:space="preserve">  </v>
      </c>
      <c r="I10" s="8">
        <v>77478120</v>
      </c>
      <c r="J10" s="8" t="s">
        <v>167</v>
      </c>
      <c r="K10" s="8" t="s">
        <v>168</v>
      </c>
      <c r="L10" s="8"/>
      <c r="M10" s="8"/>
      <c r="N10" s="8"/>
      <c r="O10" s="8" t="s">
        <v>169</v>
      </c>
      <c r="P10" s="8" t="s">
        <v>170</v>
      </c>
      <c r="Q10" s="8" t="s">
        <v>171</v>
      </c>
      <c r="R10" s="8" t="s">
        <v>45</v>
      </c>
      <c r="S10" s="10">
        <v>1107.4559999999999</v>
      </c>
      <c r="T10" s="10">
        <v>16005.49</v>
      </c>
      <c r="U10" s="10">
        <v>16129.68</v>
      </c>
      <c r="V10" s="10">
        <v>14.5646</v>
      </c>
      <c r="W10" s="10">
        <v>768</v>
      </c>
      <c r="X10" s="8" t="s">
        <v>61</v>
      </c>
      <c r="Y10" s="12">
        <f>U10/W10</f>
        <v>21.002187500000002</v>
      </c>
      <c r="Z10" s="7" t="s">
        <v>80</v>
      </c>
      <c r="AA10" s="8" t="s">
        <v>172</v>
      </c>
      <c r="AB10" s="8" t="s">
        <v>166</v>
      </c>
      <c r="AC10" s="10">
        <v>118.87</v>
      </c>
      <c r="AD10" s="10">
        <v>5.32</v>
      </c>
      <c r="AE10" s="8" t="s">
        <v>20</v>
      </c>
      <c r="AF10" s="8" t="s">
        <v>174</v>
      </c>
      <c r="AG10" s="8" t="s">
        <v>175</v>
      </c>
    </row>
    <row r="11" spans="1:33" s="13" customFormat="1" ht="12" customHeight="1" x14ac:dyDescent="0.2">
      <c r="A11" s="7" t="s">
        <v>176</v>
      </c>
      <c r="B11" s="7" t="s">
        <v>51</v>
      </c>
      <c r="C11" s="7" t="s">
        <v>177</v>
      </c>
      <c r="D11" s="7" t="s">
        <v>178</v>
      </c>
      <c r="E11" s="8" t="s">
        <v>179</v>
      </c>
      <c r="F11" s="8" t="s">
        <v>180</v>
      </c>
      <c r="G11" s="8" t="s">
        <v>180</v>
      </c>
      <c r="H11" s="8" t="str">
        <f>M11&amp;" "&amp;L11&amp;" "&amp;N11</f>
        <v xml:space="preserve">POLVO KG  </v>
      </c>
      <c r="I11" s="8">
        <v>91650000</v>
      </c>
      <c r="J11" s="8" t="s">
        <v>181</v>
      </c>
      <c r="K11" s="8" t="s">
        <v>182</v>
      </c>
      <c r="L11" s="8"/>
      <c r="M11" s="8" t="s">
        <v>183</v>
      </c>
      <c r="N11" s="8"/>
      <c r="O11" s="8" t="s">
        <v>184</v>
      </c>
      <c r="P11" s="8" t="s">
        <v>185</v>
      </c>
      <c r="Q11" s="8" t="s">
        <v>186</v>
      </c>
      <c r="R11" s="8" t="s">
        <v>186</v>
      </c>
      <c r="S11" s="10">
        <v>120</v>
      </c>
      <c r="T11" s="10">
        <v>16005.58</v>
      </c>
      <c r="U11" s="10">
        <v>17121.84</v>
      </c>
      <c r="V11" s="10">
        <v>142.68199999999999</v>
      </c>
      <c r="W11" s="10">
        <v>120</v>
      </c>
      <c r="X11" s="8" t="s">
        <v>187</v>
      </c>
      <c r="Y11" s="12">
        <f>U11/W11</f>
        <v>142.68199999999999</v>
      </c>
      <c r="Z11" s="7">
        <v>29225000</v>
      </c>
      <c r="AA11" s="8" t="s">
        <v>188</v>
      </c>
      <c r="AB11" s="8" t="s">
        <v>189</v>
      </c>
      <c r="AC11" s="10">
        <v>1049.3800000000001</v>
      </c>
      <c r="AD11" s="10">
        <v>66.88</v>
      </c>
      <c r="AE11" s="8" t="s">
        <v>27</v>
      </c>
      <c r="AF11" s="8" t="s">
        <v>190</v>
      </c>
      <c r="AG11" s="8" t="s">
        <v>191</v>
      </c>
    </row>
    <row r="12" spans="1:33" s="13" customFormat="1" ht="12" customHeight="1" x14ac:dyDescent="0.2">
      <c r="A12" s="7" t="s">
        <v>192</v>
      </c>
      <c r="B12" s="7" t="s">
        <v>34</v>
      </c>
      <c r="C12" s="7" t="s">
        <v>193</v>
      </c>
      <c r="D12" s="7" t="s">
        <v>194</v>
      </c>
      <c r="E12" s="8" t="s">
        <v>195</v>
      </c>
      <c r="F12" s="8" t="s">
        <v>196</v>
      </c>
      <c r="G12" s="8" t="s">
        <v>197</v>
      </c>
      <c r="H12" s="8" t="str">
        <f>M12&amp;" "&amp;L12&amp;" "&amp;N12</f>
        <v xml:space="preserve">COMPRIMIDOS 300 MG </v>
      </c>
      <c r="I12" s="8">
        <v>96981250</v>
      </c>
      <c r="J12" s="8" t="s">
        <v>181</v>
      </c>
      <c r="K12" s="8" t="s">
        <v>198</v>
      </c>
      <c r="L12" s="11" t="s">
        <v>199</v>
      </c>
      <c r="M12" s="11" t="s">
        <v>107</v>
      </c>
      <c r="N12" s="8"/>
      <c r="O12" s="8" t="s">
        <v>200</v>
      </c>
      <c r="P12" s="8" t="s">
        <v>196</v>
      </c>
      <c r="Q12" s="8" t="s">
        <v>142</v>
      </c>
      <c r="R12" s="8" t="s">
        <v>142</v>
      </c>
      <c r="S12" s="10">
        <v>207</v>
      </c>
      <c r="T12" s="10">
        <v>16005.87</v>
      </c>
      <c r="U12" s="10">
        <v>16632</v>
      </c>
      <c r="V12" s="10">
        <v>80.347800000000007</v>
      </c>
      <c r="W12" s="10">
        <v>108000</v>
      </c>
      <c r="X12" s="11" t="s">
        <v>107</v>
      </c>
      <c r="Y12" s="12">
        <f>U12/W12</f>
        <v>0.154</v>
      </c>
      <c r="Z12" s="7" t="s">
        <v>80</v>
      </c>
      <c r="AA12" s="8" t="s">
        <v>201</v>
      </c>
      <c r="AB12" s="8" t="s">
        <v>202</v>
      </c>
      <c r="AC12" s="10">
        <v>586.30999999999995</v>
      </c>
      <c r="AD12" s="10">
        <v>39.82</v>
      </c>
      <c r="AE12" s="8" t="s">
        <v>27</v>
      </c>
      <c r="AF12" s="8" t="s">
        <v>190</v>
      </c>
      <c r="AG12" s="8" t="s">
        <v>203</v>
      </c>
    </row>
    <row r="13" spans="1:33" s="13" customFormat="1" ht="12" customHeight="1" x14ac:dyDescent="0.2">
      <c r="A13" s="7" t="s">
        <v>192</v>
      </c>
      <c r="B13" s="7" t="s">
        <v>51</v>
      </c>
      <c r="C13" s="7" t="s">
        <v>204</v>
      </c>
      <c r="D13" s="7" t="s">
        <v>205</v>
      </c>
      <c r="E13" s="8" t="s">
        <v>206</v>
      </c>
      <c r="F13" s="8" t="s">
        <v>207</v>
      </c>
      <c r="G13" s="8" t="s">
        <v>207</v>
      </c>
      <c r="H13" s="8" t="str">
        <f>M13&amp;" "&amp;L13&amp;" "&amp;N13</f>
        <v xml:space="preserve">  </v>
      </c>
      <c r="I13" s="8">
        <v>96792260</v>
      </c>
      <c r="J13" s="8" t="s">
        <v>181</v>
      </c>
      <c r="K13" s="8" t="s">
        <v>208</v>
      </c>
      <c r="L13" s="8"/>
      <c r="M13" s="8"/>
      <c r="N13" s="8"/>
      <c r="O13" s="8" t="s">
        <v>209</v>
      </c>
      <c r="P13" s="8" t="s">
        <v>210</v>
      </c>
      <c r="Q13" s="8" t="s">
        <v>77</v>
      </c>
      <c r="R13" s="8" t="s">
        <v>77</v>
      </c>
      <c r="S13" s="10">
        <v>521.12699999999995</v>
      </c>
      <c r="T13" s="10">
        <v>16006.32</v>
      </c>
      <c r="U13" s="10">
        <v>16392.41</v>
      </c>
      <c r="V13" s="10">
        <v>31.4557</v>
      </c>
      <c r="W13" s="10">
        <v>3384</v>
      </c>
      <c r="X13" s="8" t="s">
        <v>61</v>
      </c>
      <c r="Y13" s="12">
        <f>U13/W13</f>
        <v>4.8440927895981085</v>
      </c>
      <c r="Z13" s="7" t="s">
        <v>211</v>
      </c>
      <c r="AA13" s="8" t="s">
        <v>212</v>
      </c>
      <c r="AB13" s="8" t="s">
        <v>207</v>
      </c>
      <c r="AC13" s="10">
        <v>341.09</v>
      </c>
      <c r="AD13" s="10">
        <v>45</v>
      </c>
      <c r="AE13" s="8" t="s">
        <v>19</v>
      </c>
      <c r="AF13" s="8" t="s">
        <v>190</v>
      </c>
      <c r="AG13" s="8" t="s">
        <v>213</v>
      </c>
    </row>
    <row r="14" spans="1:33" s="13" customFormat="1" ht="12" customHeight="1" x14ac:dyDescent="0.2">
      <c r="A14" s="7" t="s">
        <v>50</v>
      </c>
      <c r="B14" s="7" t="s">
        <v>86</v>
      </c>
      <c r="C14" s="7" t="s">
        <v>214</v>
      </c>
      <c r="D14" s="7" t="s">
        <v>215</v>
      </c>
      <c r="E14" s="8" t="s">
        <v>216</v>
      </c>
      <c r="F14" s="8" t="s">
        <v>217</v>
      </c>
      <c r="G14" s="8" t="s">
        <v>217</v>
      </c>
      <c r="H14" s="8" t="str">
        <f>M14&amp;" "&amp;L14&amp;" "&amp;N14</f>
        <v xml:space="preserve">POLVO KG  </v>
      </c>
      <c r="I14" s="8">
        <v>96599510</v>
      </c>
      <c r="J14" s="8" t="s">
        <v>218</v>
      </c>
      <c r="K14" s="8" t="s">
        <v>219</v>
      </c>
      <c r="L14" s="8"/>
      <c r="M14" s="8" t="s">
        <v>183</v>
      </c>
      <c r="N14" s="8"/>
      <c r="O14" s="8" t="s">
        <v>220</v>
      </c>
      <c r="P14" s="8" t="s">
        <v>221</v>
      </c>
      <c r="Q14" s="8" t="s">
        <v>222</v>
      </c>
      <c r="R14" s="8" t="s">
        <v>95</v>
      </c>
      <c r="S14" s="10">
        <v>75</v>
      </c>
      <c r="T14" s="10">
        <v>16006.86</v>
      </c>
      <c r="U14" s="10">
        <v>16500</v>
      </c>
      <c r="V14" s="10">
        <v>220</v>
      </c>
      <c r="W14" s="10">
        <v>75</v>
      </c>
      <c r="X14" s="17" t="s">
        <v>187</v>
      </c>
      <c r="Y14" s="12">
        <f>U14/W14</f>
        <v>220</v>
      </c>
      <c r="Z14" s="7">
        <v>29225000</v>
      </c>
      <c r="AA14" s="8" t="s">
        <v>223</v>
      </c>
      <c r="AB14" s="8" t="s">
        <v>224</v>
      </c>
      <c r="AC14" s="10">
        <v>482.14</v>
      </c>
      <c r="AD14" s="10">
        <v>11</v>
      </c>
      <c r="AE14" s="8" t="s">
        <v>20</v>
      </c>
      <c r="AF14" s="8" t="s">
        <v>112</v>
      </c>
      <c r="AG14" s="8" t="s">
        <v>225</v>
      </c>
    </row>
    <row r="15" spans="1:33" s="13" customFormat="1" ht="12" customHeight="1" x14ac:dyDescent="0.2">
      <c r="A15" s="7" t="s">
        <v>50</v>
      </c>
      <c r="B15" s="7" t="s">
        <v>86</v>
      </c>
      <c r="C15" s="7" t="s">
        <v>214</v>
      </c>
      <c r="D15" s="7" t="s">
        <v>215</v>
      </c>
      <c r="E15" s="8" t="s">
        <v>103</v>
      </c>
      <c r="F15" s="8" t="s">
        <v>226</v>
      </c>
      <c r="G15" s="8" t="s">
        <v>226</v>
      </c>
      <c r="H15" s="8" t="str">
        <f>M15&amp;" "&amp;L15&amp;" "&amp;N15</f>
        <v xml:space="preserve">COMPRIMIDOS 100 MG </v>
      </c>
      <c r="I15" s="8">
        <v>76175092</v>
      </c>
      <c r="J15" s="8" t="s">
        <v>121</v>
      </c>
      <c r="K15" s="8" t="s">
        <v>227</v>
      </c>
      <c r="L15" s="18" t="s">
        <v>41</v>
      </c>
      <c r="M15" s="18" t="s">
        <v>107</v>
      </c>
      <c r="N15" s="8"/>
      <c r="O15" s="8" t="s">
        <v>228</v>
      </c>
      <c r="P15" s="8" t="s">
        <v>229</v>
      </c>
      <c r="Q15" s="8" t="s">
        <v>222</v>
      </c>
      <c r="R15" s="8" t="s">
        <v>222</v>
      </c>
      <c r="S15" s="10">
        <v>58.944000000000003</v>
      </c>
      <c r="T15" s="10">
        <v>16007.26</v>
      </c>
      <c r="U15" s="10">
        <v>16896</v>
      </c>
      <c r="V15" s="10">
        <v>286.64495114006513</v>
      </c>
      <c r="W15" s="10">
        <v>230400</v>
      </c>
      <c r="X15" s="8" t="s">
        <v>107</v>
      </c>
      <c r="Y15" s="12">
        <f>U15/W15</f>
        <v>7.3333333333333334E-2</v>
      </c>
      <c r="Z15" s="7">
        <v>30049059</v>
      </c>
      <c r="AA15" s="8" t="s">
        <v>230</v>
      </c>
      <c r="AB15" s="8" t="s">
        <v>231</v>
      </c>
      <c r="AC15" s="10">
        <v>851.49</v>
      </c>
      <c r="AD15" s="10">
        <v>37.25</v>
      </c>
      <c r="AE15" s="8" t="s">
        <v>20</v>
      </c>
      <c r="AF15" s="8" t="s">
        <v>112</v>
      </c>
      <c r="AG15" s="8" t="s">
        <v>113</v>
      </c>
    </row>
    <row r="16" spans="1:33" s="13" customFormat="1" ht="12" customHeight="1" x14ac:dyDescent="0.2">
      <c r="A16" s="7" t="s">
        <v>85</v>
      </c>
      <c r="B16" s="7" t="s">
        <v>232</v>
      </c>
      <c r="C16" s="7" t="s">
        <v>233</v>
      </c>
      <c r="D16" s="7" t="s">
        <v>234</v>
      </c>
      <c r="E16" s="8" t="s">
        <v>235</v>
      </c>
      <c r="F16" s="8" t="s">
        <v>236</v>
      </c>
      <c r="G16" s="8" t="s">
        <v>236</v>
      </c>
      <c r="H16" s="8" t="str">
        <f>M16&amp;" "&amp;L16&amp;" "&amp;N16</f>
        <v xml:space="preserve">  </v>
      </c>
      <c r="I16" s="8">
        <v>79802770</v>
      </c>
      <c r="J16" s="8" t="s">
        <v>39</v>
      </c>
      <c r="K16" s="8" t="s">
        <v>237</v>
      </c>
      <c r="L16" s="8"/>
      <c r="M16" s="8"/>
      <c r="N16" s="8"/>
      <c r="O16" s="8" t="s">
        <v>238</v>
      </c>
      <c r="P16" s="8" t="s">
        <v>239</v>
      </c>
      <c r="Q16" s="8" t="s">
        <v>240</v>
      </c>
      <c r="R16" s="8" t="s">
        <v>240</v>
      </c>
      <c r="S16" s="10">
        <v>158.47499999999999</v>
      </c>
      <c r="T16" s="10">
        <v>16007.557537750597</v>
      </c>
      <c r="U16" s="10">
        <v>16566.75</v>
      </c>
      <c r="V16" s="10">
        <v>104.53857075248462</v>
      </c>
      <c r="W16" s="10">
        <v>1600756</v>
      </c>
      <c r="X16" s="8" t="s">
        <v>61</v>
      </c>
      <c r="Y16" s="12">
        <f>U16/W16</f>
        <v>1.0349328692192938E-2</v>
      </c>
      <c r="Z16" s="7">
        <v>30049092</v>
      </c>
      <c r="AA16" s="8" t="s">
        <v>241</v>
      </c>
      <c r="AB16" s="8" t="s">
        <v>131</v>
      </c>
      <c r="AC16" s="10">
        <v>513.75095233659999</v>
      </c>
      <c r="AD16" s="10">
        <v>45.441509912802886</v>
      </c>
      <c r="AE16" s="8"/>
      <c r="AF16" s="8" t="s">
        <v>132</v>
      </c>
      <c r="AG16" s="8" t="s">
        <v>242</v>
      </c>
    </row>
    <row r="17" spans="1:33" s="13" customFormat="1" ht="12" customHeight="1" x14ac:dyDescent="0.2">
      <c r="A17" s="14" t="s">
        <v>114</v>
      </c>
      <c r="B17" s="14" t="s">
        <v>243</v>
      </c>
      <c r="C17" s="14" t="s">
        <v>244</v>
      </c>
      <c r="D17" s="14" t="s">
        <v>117</v>
      </c>
      <c r="E17" s="8" t="s">
        <v>245</v>
      </c>
      <c r="F17" s="9" t="s">
        <v>246</v>
      </c>
      <c r="G17" s="8" t="s">
        <v>246</v>
      </c>
      <c r="H17" s="8" t="str">
        <f>M17&amp;" "&amp;L17&amp;" "&amp;N17</f>
        <v xml:space="preserve">POLVO KG  </v>
      </c>
      <c r="I17" s="9">
        <v>91650000</v>
      </c>
      <c r="J17" s="15" t="s">
        <v>181</v>
      </c>
      <c r="K17" s="8" t="s">
        <v>182</v>
      </c>
      <c r="L17" s="9"/>
      <c r="M17" s="8" t="s">
        <v>183</v>
      </c>
      <c r="N17" s="9"/>
      <c r="O17" s="9" t="s">
        <v>247</v>
      </c>
      <c r="P17" s="9" t="s">
        <v>248</v>
      </c>
      <c r="Q17" s="9" t="s">
        <v>222</v>
      </c>
      <c r="R17" s="9" t="s">
        <v>249</v>
      </c>
      <c r="S17" s="12">
        <v>300</v>
      </c>
      <c r="T17" s="12">
        <v>16007.6</v>
      </c>
      <c r="U17" s="12">
        <v>16800</v>
      </c>
      <c r="V17" s="12">
        <v>56</v>
      </c>
      <c r="W17" s="12">
        <v>300</v>
      </c>
      <c r="X17" s="9" t="s">
        <v>187</v>
      </c>
      <c r="Y17" s="12">
        <f>U17/W17</f>
        <v>56</v>
      </c>
      <c r="Z17" s="16" t="s">
        <v>250</v>
      </c>
      <c r="AA17" s="9" t="s">
        <v>188</v>
      </c>
      <c r="AB17" s="9" t="s">
        <v>251</v>
      </c>
      <c r="AC17" s="12">
        <v>700</v>
      </c>
      <c r="AD17" s="12">
        <v>92.4</v>
      </c>
      <c r="AE17" s="9" t="s">
        <v>20</v>
      </c>
      <c r="AF17" s="8" t="s">
        <v>132</v>
      </c>
      <c r="AG17" s="8" t="s">
        <v>253</v>
      </c>
    </row>
    <row r="18" spans="1:33" s="13" customFormat="1" ht="12" customHeight="1" x14ac:dyDescent="0.2">
      <c r="A18" s="16" t="s">
        <v>254</v>
      </c>
      <c r="B18" s="16" t="s">
        <v>255</v>
      </c>
      <c r="C18" s="14" t="s">
        <v>256</v>
      </c>
      <c r="D18" s="14" t="s">
        <v>257</v>
      </c>
      <c r="E18" s="8" t="s">
        <v>258</v>
      </c>
      <c r="F18" s="9" t="s">
        <v>259</v>
      </c>
      <c r="G18" s="8" t="s">
        <v>259</v>
      </c>
      <c r="H18" s="8" t="str">
        <f>M18&amp;" "&amp;L18&amp;" "&amp;N18</f>
        <v xml:space="preserve">COMPRIMIDOS 20 MG </v>
      </c>
      <c r="I18" s="9">
        <v>96519830</v>
      </c>
      <c r="J18" s="9" t="s">
        <v>167</v>
      </c>
      <c r="K18" s="8" t="s">
        <v>260</v>
      </c>
      <c r="L18" s="9" t="s">
        <v>261</v>
      </c>
      <c r="M18" s="9" t="s">
        <v>107</v>
      </c>
      <c r="N18" s="9"/>
      <c r="O18" s="9" t="s">
        <v>262</v>
      </c>
      <c r="P18" s="19" t="s">
        <v>263</v>
      </c>
      <c r="Q18" s="9" t="s">
        <v>264</v>
      </c>
      <c r="R18" s="9" t="s">
        <v>264</v>
      </c>
      <c r="S18" s="12">
        <v>280.76900000000001</v>
      </c>
      <c r="T18" s="12">
        <v>16007.76</v>
      </c>
      <c r="U18" s="12">
        <v>16188.48</v>
      </c>
      <c r="V18" s="12">
        <v>57.657600000000002</v>
      </c>
      <c r="W18" s="12">
        <v>1022</v>
      </c>
      <c r="X18" s="11" t="s">
        <v>107</v>
      </c>
      <c r="Y18" s="12">
        <f>U18/W18</f>
        <v>15.84</v>
      </c>
      <c r="Z18" s="16" t="s">
        <v>80</v>
      </c>
      <c r="AA18" s="9" t="s">
        <v>265</v>
      </c>
      <c r="AB18" s="9" t="s">
        <v>266</v>
      </c>
      <c r="AC18" s="12">
        <v>123.02</v>
      </c>
      <c r="AD18" s="12">
        <v>53.48</v>
      </c>
      <c r="AE18" s="9" t="s">
        <v>20</v>
      </c>
      <c r="AF18" s="8" t="s">
        <v>267</v>
      </c>
      <c r="AG18" s="8" t="s">
        <v>268</v>
      </c>
    </row>
    <row r="19" spans="1:33" s="13" customFormat="1" ht="12" customHeight="1" x14ac:dyDescent="0.2">
      <c r="A19" s="14" t="s">
        <v>114</v>
      </c>
      <c r="B19" s="14" t="s">
        <v>269</v>
      </c>
      <c r="C19" s="14" t="s">
        <v>270</v>
      </c>
      <c r="D19" s="14" t="s">
        <v>271</v>
      </c>
      <c r="E19" s="8" t="s">
        <v>235</v>
      </c>
      <c r="F19" s="11" t="s">
        <v>272</v>
      </c>
      <c r="G19" s="8" t="s">
        <v>273</v>
      </c>
      <c r="H19" s="8" t="str">
        <f>M19&amp;" "&amp;L19&amp;" "&amp;N19</f>
        <v xml:space="preserve">  </v>
      </c>
      <c r="I19" s="9">
        <v>80865300</v>
      </c>
      <c r="J19" s="15" t="s">
        <v>274</v>
      </c>
      <c r="K19" s="8" t="s">
        <v>275</v>
      </c>
      <c r="L19" s="9"/>
      <c r="M19" s="9"/>
      <c r="N19" s="9"/>
      <c r="O19" s="9" t="s">
        <v>276</v>
      </c>
      <c r="P19" s="9" t="s">
        <v>272</v>
      </c>
      <c r="Q19" s="9" t="s">
        <v>142</v>
      </c>
      <c r="R19" s="9" t="s">
        <v>142</v>
      </c>
      <c r="S19" s="12">
        <v>776.42</v>
      </c>
      <c r="T19" s="12">
        <v>16007.79</v>
      </c>
      <c r="U19" s="12">
        <v>16206.85</v>
      </c>
      <c r="V19" s="12">
        <v>20.873799999999999</v>
      </c>
      <c r="W19" s="12">
        <v>4792</v>
      </c>
      <c r="X19" s="9" t="s">
        <v>22</v>
      </c>
      <c r="Y19" s="12">
        <f>U19/W19</f>
        <v>3.3820638564273788</v>
      </c>
      <c r="Z19" s="16" t="s">
        <v>277</v>
      </c>
      <c r="AA19" s="9"/>
      <c r="AB19" s="9" t="s">
        <v>131</v>
      </c>
      <c r="AC19" s="12">
        <v>119.52</v>
      </c>
      <c r="AD19" s="12">
        <v>79.55</v>
      </c>
      <c r="AE19" s="9" t="s">
        <v>19</v>
      </c>
      <c r="AF19" s="8" t="s">
        <v>132</v>
      </c>
      <c r="AG19" s="8" t="s">
        <v>242</v>
      </c>
    </row>
    <row r="20" spans="1:33" s="13" customFormat="1" ht="12" customHeight="1" x14ac:dyDescent="0.2">
      <c r="A20" s="7" t="s">
        <v>279</v>
      </c>
      <c r="B20" s="7" t="s">
        <v>280</v>
      </c>
      <c r="C20" s="7" t="s">
        <v>281</v>
      </c>
      <c r="D20" s="7" t="s">
        <v>282</v>
      </c>
      <c r="E20" s="8" t="s">
        <v>283</v>
      </c>
      <c r="F20" s="8" t="s">
        <v>284</v>
      </c>
      <c r="G20" s="8" t="s">
        <v>284</v>
      </c>
      <c r="H20" s="8" t="str">
        <f>M20&amp;" "&amp;L20&amp;" "&amp;N20</f>
        <v xml:space="preserve">POLVO KG  </v>
      </c>
      <c r="I20" s="8">
        <v>91650000</v>
      </c>
      <c r="J20" s="8" t="s">
        <v>181</v>
      </c>
      <c r="K20" s="8" t="s">
        <v>182</v>
      </c>
      <c r="L20" s="8"/>
      <c r="M20" s="8" t="s">
        <v>183</v>
      </c>
      <c r="N20" s="8"/>
      <c r="O20" s="8" t="s">
        <v>285</v>
      </c>
      <c r="P20" s="8" t="s">
        <v>286</v>
      </c>
      <c r="Q20" s="8" t="s">
        <v>222</v>
      </c>
      <c r="R20" s="8" t="s">
        <v>222</v>
      </c>
      <c r="S20" s="10">
        <v>10</v>
      </c>
      <c r="T20" s="10">
        <v>16008.39</v>
      </c>
      <c r="U20" s="10">
        <v>16200</v>
      </c>
      <c r="V20" s="10">
        <v>1620</v>
      </c>
      <c r="W20" s="10">
        <v>10</v>
      </c>
      <c r="X20" s="8" t="s">
        <v>187</v>
      </c>
      <c r="Y20" s="12">
        <f>U20/W20</f>
        <v>1620</v>
      </c>
      <c r="Z20" s="7">
        <v>29334900</v>
      </c>
      <c r="AA20" s="8" t="s">
        <v>287</v>
      </c>
      <c r="AB20" s="8" t="s">
        <v>288</v>
      </c>
      <c r="AC20" s="10">
        <v>187.61</v>
      </c>
      <c r="AD20" s="10">
        <v>4</v>
      </c>
      <c r="AE20" s="8" t="s">
        <v>20</v>
      </c>
      <c r="AF20" s="8" t="s">
        <v>132</v>
      </c>
      <c r="AG20" s="8" t="s">
        <v>289</v>
      </c>
    </row>
    <row r="21" spans="1:33" s="13" customFormat="1" ht="12" customHeight="1" x14ac:dyDescent="0.2">
      <c r="A21" s="7" t="s">
        <v>100</v>
      </c>
      <c r="B21" s="7" t="s">
        <v>280</v>
      </c>
      <c r="C21" s="7" t="s">
        <v>290</v>
      </c>
      <c r="D21" s="7" t="s">
        <v>135</v>
      </c>
      <c r="E21" s="8" t="s">
        <v>291</v>
      </c>
      <c r="F21" s="8" t="s">
        <v>292</v>
      </c>
      <c r="G21" s="8" t="s">
        <v>292</v>
      </c>
      <c r="H21" s="8" t="str">
        <f>M21&amp;" "&amp;L21&amp;" "&amp;N21</f>
        <v xml:space="preserve">  </v>
      </c>
      <c r="I21" s="8">
        <v>0</v>
      </c>
      <c r="J21" s="8"/>
      <c r="K21" s="8" t="s">
        <v>293</v>
      </c>
      <c r="L21" s="8"/>
      <c r="M21" s="8"/>
      <c r="N21" s="8"/>
      <c r="O21" s="8" t="s">
        <v>294</v>
      </c>
      <c r="P21" s="8" t="s">
        <v>295</v>
      </c>
      <c r="Q21" s="8" t="s">
        <v>77</v>
      </c>
      <c r="R21" s="8" t="s">
        <v>77</v>
      </c>
      <c r="S21" s="10">
        <v>4135.3615</v>
      </c>
      <c r="T21" s="20">
        <v>16008.72838616775</v>
      </c>
      <c r="U21" s="10">
        <v>17665.37</v>
      </c>
      <c r="V21" s="10">
        <v>4.2717837364399704</v>
      </c>
      <c r="W21" s="10">
        <v>17880</v>
      </c>
      <c r="X21" s="8" t="s">
        <v>61</v>
      </c>
      <c r="Y21" s="12">
        <f>U21/W21</f>
        <v>0.98799608501118563</v>
      </c>
      <c r="Z21" s="7">
        <v>30049092</v>
      </c>
      <c r="AA21" s="8" t="s">
        <v>296</v>
      </c>
      <c r="AB21" s="8" t="s">
        <v>297</v>
      </c>
      <c r="AC21" s="20">
        <v>1592.6038791580229</v>
      </c>
      <c r="AD21" s="10">
        <v>64.037734674223557</v>
      </c>
      <c r="AE21" s="8" t="s">
        <v>27</v>
      </c>
      <c r="AF21" s="8" t="s">
        <v>174</v>
      </c>
      <c r="AG21" s="8" t="s">
        <v>298</v>
      </c>
    </row>
    <row r="22" spans="1:33" s="13" customFormat="1" ht="12" customHeight="1" x14ac:dyDescent="0.2">
      <c r="A22" s="14" t="s">
        <v>299</v>
      </c>
      <c r="B22" s="14" t="s">
        <v>243</v>
      </c>
      <c r="C22" s="14" t="s">
        <v>300</v>
      </c>
      <c r="D22" s="14" t="s">
        <v>301</v>
      </c>
      <c r="E22" s="8" t="s">
        <v>302</v>
      </c>
      <c r="F22" s="11" t="s">
        <v>303</v>
      </c>
      <c r="G22" s="8" t="s">
        <v>304</v>
      </c>
      <c r="H22" s="8" t="str">
        <f>M22&amp;" "&amp;L22&amp;" "&amp;N22</f>
        <v xml:space="preserve">  </v>
      </c>
      <c r="I22" s="11">
        <v>92251000</v>
      </c>
      <c r="J22" s="11" t="s">
        <v>138</v>
      </c>
      <c r="K22" s="8" t="s">
        <v>305</v>
      </c>
      <c r="L22" s="11"/>
      <c r="M22" s="11"/>
      <c r="N22" s="11"/>
      <c r="O22" s="11" t="s">
        <v>107</v>
      </c>
      <c r="P22" s="11" t="s">
        <v>303</v>
      </c>
      <c r="Q22" s="11" t="s">
        <v>306</v>
      </c>
      <c r="R22" s="11" t="s">
        <v>306</v>
      </c>
      <c r="S22" s="12">
        <v>69.2</v>
      </c>
      <c r="T22" s="12">
        <v>16009</v>
      </c>
      <c r="U22" s="12">
        <v>16357.94</v>
      </c>
      <c r="V22" s="12">
        <v>236.38640000000001</v>
      </c>
      <c r="W22" s="12">
        <v>1998</v>
      </c>
      <c r="X22" s="11" t="s">
        <v>144</v>
      </c>
      <c r="Y22" s="12">
        <f>U22/W22</f>
        <v>8.1871571571571575</v>
      </c>
      <c r="Z22" s="14" t="s">
        <v>80</v>
      </c>
      <c r="AA22" s="11" t="s">
        <v>307</v>
      </c>
      <c r="AB22" s="11" t="s">
        <v>308</v>
      </c>
      <c r="AC22" s="12">
        <v>348.46</v>
      </c>
      <c r="AD22" s="12">
        <v>0.48</v>
      </c>
      <c r="AE22" s="11" t="s">
        <v>19</v>
      </c>
      <c r="AF22" s="8" t="s">
        <v>267</v>
      </c>
      <c r="AG22" s="8" t="s">
        <v>309</v>
      </c>
    </row>
    <row r="23" spans="1:33" s="13" customFormat="1" ht="12" customHeight="1" x14ac:dyDescent="0.2">
      <c r="A23" s="7" t="s">
        <v>310</v>
      </c>
      <c r="B23" s="7" t="s">
        <v>66</v>
      </c>
      <c r="C23" s="7" t="s">
        <v>311</v>
      </c>
      <c r="D23" s="7" t="s">
        <v>312</v>
      </c>
      <c r="E23" s="8" t="s">
        <v>313</v>
      </c>
      <c r="F23" s="8" t="s">
        <v>314</v>
      </c>
      <c r="G23" s="8" t="s">
        <v>315</v>
      </c>
      <c r="H23" s="8" t="str">
        <f>M23&amp;" "&amp;L23&amp;" "&amp;N23</f>
        <v xml:space="preserve">  </v>
      </c>
      <c r="I23" s="8">
        <v>96957940</v>
      </c>
      <c r="J23" s="8" t="s">
        <v>121</v>
      </c>
      <c r="K23" s="8" t="s">
        <v>316</v>
      </c>
      <c r="L23" s="8"/>
      <c r="M23" s="8"/>
      <c r="N23" s="8"/>
      <c r="O23" s="8" t="s">
        <v>317</v>
      </c>
      <c r="P23" s="8" t="s">
        <v>314</v>
      </c>
      <c r="Q23" s="8" t="s">
        <v>78</v>
      </c>
      <c r="R23" s="8" t="s">
        <v>110</v>
      </c>
      <c r="S23" s="10">
        <v>293</v>
      </c>
      <c r="T23" s="10">
        <v>16009.5</v>
      </c>
      <c r="U23" s="10">
        <v>18307.75</v>
      </c>
      <c r="V23" s="10">
        <v>62.483788395904433</v>
      </c>
      <c r="W23" s="10">
        <v>11818</v>
      </c>
      <c r="X23" s="8" t="s">
        <v>144</v>
      </c>
      <c r="Y23" s="12">
        <f>U23/W23</f>
        <v>1.5491411406329327</v>
      </c>
      <c r="Z23" s="7">
        <v>30049069</v>
      </c>
      <c r="AA23" s="8" t="s">
        <v>318</v>
      </c>
      <c r="AB23" s="8" t="s">
        <v>319</v>
      </c>
      <c r="AC23" s="10">
        <v>2278.2600000000002</v>
      </c>
      <c r="AD23" s="10">
        <v>19.989999999999998</v>
      </c>
      <c r="AE23" s="8" t="s">
        <v>27</v>
      </c>
      <c r="AF23" s="8" t="s">
        <v>267</v>
      </c>
      <c r="AG23" s="8" t="s">
        <v>320</v>
      </c>
    </row>
    <row r="24" spans="1:33" s="13" customFormat="1" ht="12" customHeight="1" x14ac:dyDescent="0.2">
      <c r="A24" s="7" t="s">
        <v>310</v>
      </c>
      <c r="B24" s="7" t="s">
        <v>66</v>
      </c>
      <c r="C24" s="7" t="s">
        <v>311</v>
      </c>
      <c r="D24" s="7" t="s">
        <v>312</v>
      </c>
      <c r="E24" s="8" t="s">
        <v>321</v>
      </c>
      <c r="F24" s="8" t="s">
        <v>322</v>
      </c>
      <c r="G24" s="8" t="s">
        <v>322</v>
      </c>
      <c r="H24" s="8" t="str">
        <f>M24&amp;" "&amp;L24&amp;" "&amp;N24</f>
        <v xml:space="preserve">  </v>
      </c>
      <c r="I24" s="8">
        <v>0</v>
      </c>
      <c r="J24" s="8"/>
      <c r="K24" s="8" t="s">
        <v>293</v>
      </c>
      <c r="L24" s="8"/>
      <c r="M24" s="8"/>
      <c r="N24" s="8"/>
      <c r="O24" s="8" t="s">
        <v>323</v>
      </c>
      <c r="P24" s="8" t="s">
        <v>324</v>
      </c>
      <c r="Q24" s="8" t="s">
        <v>325</v>
      </c>
      <c r="R24" s="8" t="s">
        <v>325</v>
      </c>
      <c r="S24" s="10">
        <v>1036.6500000000001</v>
      </c>
      <c r="T24" s="10">
        <v>16009.66</v>
      </c>
      <c r="U24" s="10">
        <v>26899.200000000001</v>
      </c>
      <c r="V24" s="10">
        <v>25.948198524092025</v>
      </c>
      <c r="W24" s="10">
        <v>4774</v>
      </c>
      <c r="X24" s="8" t="s">
        <v>326</v>
      </c>
      <c r="Y24" s="12">
        <f>U24/W24</f>
        <v>5.634520318391286</v>
      </c>
      <c r="Z24" s="7">
        <v>30049092</v>
      </c>
      <c r="AA24" s="8" t="s">
        <v>327</v>
      </c>
      <c r="AB24" s="8" t="s">
        <v>328</v>
      </c>
      <c r="AC24" s="10">
        <v>10869.54</v>
      </c>
      <c r="AD24" s="10">
        <v>20</v>
      </c>
      <c r="AE24" s="8" t="s">
        <v>27</v>
      </c>
      <c r="AF24" s="8" t="s">
        <v>267</v>
      </c>
      <c r="AG24" s="8" t="s">
        <v>329</v>
      </c>
    </row>
    <row r="25" spans="1:33" s="13" customFormat="1" ht="12" customHeight="1" x14ac:dyDescent="0.2">
      <c r="A25" s="7" t="s">
        <v>50</v>
      </c>
      <c r="B25" s="7" t="s">
        <v>149</v>
      </c>
      <c r="C25" s="7" t="s">
        <v>330</v>
      </c>
      <c r="D25" s="7" t="s">
        <v>331</v>
      </c>
      <c r="E25" s="8" t="s">
        <v>136</v>
      </c>
      <c r="F25" s="8" t="s">
        <v>332</v>
      </c>
      <c r="G25" s="8" t="s">
        <v>333</v>
      </c>
      <c r="H25" s="8" t="str">
        <f>M25&amp;" "&amp;L25&amp;" "&amp;N25</f>
        <v xml:space="preserve">  </v>
      </c>
      <c r="I25" s="8">
        <v>88466300</v>
      </c>
      <c r="J25" s="8" t="s">
        <v>138</v>
      </c>
      <c r="K25" s="8" t="s">
        <v>139</v>
      </c>
      <c r="L25" s="8"/>
      <c r="M25" s="8"/>
      <c r="N25" s="8"/>
      <c r="O25" s="8" t="s">
        <v>334</v>
      </c>
      <c r="P25" s="8" t="s">
        <v>332</v>
      </c>
      <c r="Q25" s="8" t="s">
        <v>335</v>
      </c>
      <c r="R25" s="8" t="s">
        <v>143</v>
      </c>
      <c r="S25" s="10">
        <v>62.057000000000002</v>
      </c>
      <c r="T25" s="10">
        <v>16009.998581456341</v>
      </c>
      <c r="U25" s="10">
        <v>16246.32</v>
      </c>
      <c r="V25" s="10">
        <v>261.79673525951944</v>
      </c>
      <c r="W25" s="10">
        <v>1601</v>
      </c>
      <c r="X25" s="8" t="s">
        <v>144</v>
      </c>
      <c r="Y25" s="12">
        <f>U25/W25</f>
        <v>10.147607745159275</v>
      </c>
      <c r="Z25" s="7">
        <v>30049092</v>
      </c>
      <c r="AA25" s="8" t="s">
        <v>336</v>
      </c>
      <c r="AB25" s="8" t="s">
        <v>337</v>
      </c>
      <c r="AC25" s="10">
        <v>210.30086792922276</v>
      </c>
      <c r="AD25" s="10">
        <v>26.020550614435262</v>
      </c>
      <c r="AE25" s="8" t="s">
        <v>19</v>
      </c>
      <c r="AF25" s="8" t="s">
        <v>112</v>
      </c>
      <c r="AG25" s="8" t="s">
        <v>147</v>
      </c>
    </row>
    <row r="26" spans="1:33" s="13" customFormat="1" ht="12" customHeight="1" x14ac:dyDescent="0.2">
      <c r="A26" s="14" t="s">
        <v>114</v>
      </c>
      <c r="B26" s="14" t="s">
        <v>34</v>
      </c>
      <c r="C26" s="14" t="s">
        <v>338</v>
      </c>
      <c r="D26" s="14" t="s">
        <v>339</v>
      </c>
      <c r="E26" s="8" t="s">
        <v>340</v>
      </c>
      <c r="F26" s="11" t="s">
        <v>341</v>
      </c>
      <c r="G26" s="8" t="s">
        <v>342</v>
      </c>
      <c r="H26" s="8" t="str">
        <f>M26&amp;" "&amp;L26&amp;" "&amp;N26</f>
        <v xml:space="preserve">CAPSULAS  </v>
      </c>
      <c r="I26" s="9">
        <v>91637000</v>
      </c>
      <c r="J26" s="15" t="s">
        <v>138</v>
      </c>
      <c r="K26" s="8" t="s">
        <v>343</v>
      </c>
      <c r="L26" s="9"/>
      <c r="M26" s="9" t="s">
        <v>42</v>
      </c>
      <c r="N26" s="9"/>
      <c r="O26" s="9" t="s">
        <v>344</v>
      </c>
      <c r="P26" s="9" t="s">
        <v>341</v>
      </c>
      <c r="Q26" s="9" t="s">
        <v>60</v>
      </c>
      <c r="R26" s="9" t="s">
        <v>60</v>
      </c>
      <c r="S26" s="12">
        <v>34</v>
      </c>
      <c r="T26" s="12">
        <v>16010</v>
      </c>
      <c r="U26" s="12">
        <v>16184.84</v>
      </c>
      <c r="V26" s="12">
        <v>476.0247</v>
      </c>
      <c r="W26" s="12">
        <v>110000</v>
      </c>
      <c r="X26" s="9" t="s">
        <v>326</v>
      </c>
      <c r="Y26" s="12">
        <f>U26/W26</f>
        <v>0.14713490909090909</v>
      </c>
      <c r="Z26" s="16" t="s">
        <v>80</v>
      </c>
      <c r="AA26" s="9"/>
      <c r="AB26" s="9" t="s">
        <v>345</v>
      </c>
      <c r="AC26" s="12">
        <v>103.6</v>
      </c>
      <c r="AD26" s="12">
        <v>71.239999999999995</v>
      </c>
      <c r="AE26" s="9" t="s">
        <v>19</v>
      </c>
      <c r="AF26" s="8" t="s">
        <v>190</v>
      </c>
      <c r="AG26" s="8" t="s">
        <v>346</v>
      </c>
    </row>
    <row r="27" spans="1:33" s="13" customFormat="1" ht="12" customHeight="1" x14ac:dyDescent="0.2">
      <c r="A27" s="7" t="s">
        <v>279</v>
      </c>
      <c r="B27" s="7" t="s">
        <v>51</v>
      </c>
      <c r="C27" s="7" t="s">
        <v>347</v>
      </c>
      <c r="D27" s="7" t="s">
        <v>282</v>
      </c>
      <c r="E27" s="8" t="s">
        <v>348</v>
      </c>
      <c r="F27" s="8" t="s">
        <v>349</v>
      </c>
      <c r="G27" s="8" t="s">
        <v>349</v>
      </c>
      <c r="H27" s="8" t="str">
        <f>M27&amp;" "&amp;L27&amp;" "&amp;N27</f>
        <v xml:space="preserve">POLVO KG  </v>
      </c>
      <c r="I27" s="8">
        <v>91546000</v>
      </c>
      <c r="J27" s="8" t="s">
        <v>350</v>
      </c>
      <c r="K27" s="8" t="s">
        <v>351</v>
      </c>
      <c r="L27" s="8"/>
      <c r="M27" s="8" t="s">
        <v>183</v>
      </c>
      <c r="N27" s="8"/>
      <c r="O27" s="8" t="s">
        <v>352</v>
      </c>
      <c r="P27" s="8" t="s">
        <v>353</v>
      </c>
      <c r="Q27" s="8" t="s">
        <v>222</v>
      </c>
      <c r="R27" s="8" t="s">
        <v>222</v>
      </c>
      <c r="S27" s="10">
        <v>30</v>
      </c>
      <c r="T27" s="10">
        <v>16010.01</v>
      </c>
      <c r="U27" s="10">
        <v>16500</v>
      </c>
      <c r="V27" s="10">
        <v>550</v>
      </c>
      <c r="W27" s="10">
        <v>30</v>
      </c>
      <c r="X27" s="8" t="s">
        <v>187</v>
      </c>
      <c r="Y27" s="12">
        <f>U27/W27</f>
        <v>550</v>
      </c>
      <c r="Z27" s="7">
        <v>29222990</v>
      </c>
      <c r="AA27" s="8" t="s">
        <v>354</v>
      </c>
      <c r="AB27" s="8" t="s">
        <v>355</v>
      </c>
      <c r="AC27" s="10">
        <v>389.99</v>
      </c>
      <c r="AD27" s="10">
        <v>100</v>
      </c>
      <c r="AE27" s="8" t="s">
        <v>20</v>
      </c>
      <c r="AF27" s="8" t="s">
        <v>267</v>
      </c>
      <c r="AG27" s="8" t="s">
        <v>356</v>
      </c>
    </row>
    <row r="28" spans="1:33" s="13" customFormat="1" ht="12" customHeight="1" x14ac:dyDescent="0.2">
      <c r="A28" s="14" t="s">
        <v>114</v>
      </c>
      <c r="B28" s="14" t="s">
        <v>149</v>
      </c>
      <c r="C28" s="14" t="s">
        <v>357</v>
      </c>
      <c r="D28" s="14" t="s">
        <v>339</v>
      </c>
      <c r="E28" s="8" t="s">
        <v>358</v>
      </c>
      <c r="F28" s="9" t="s">
        <v>359</v>
      </c>
      <c r="G28" s="8" t="s">
        <v>359</v>
      </c>
      <c r="H28" s="8" t="str">
        <f>M28&amp;" "&amp;L28&amp;" "&amp;N28</f>
        <v>AMPOLLAS AL 0,5% 10 ML</v>
      </c>
      <c r="I28" s="9">
        <v>76236180</v>
      </c>
      <c r="J28" s="15" t="s">
        <v>181</v>
      </c>
      <c r="K28" s="8" t="s">
        <v>360</v>
      </c>
      <c r="L28" s="9" t="s">
        <v>361</v>
      </c>
      <c r="M28" s="9" t="s">
        <v>362</v>
      </c>
      <c r="N28" s="9" t="s">
        <v>363</v>
      </c>
      <c r="O28" s="9" t="s">
        <v>364</v>
      </c>
      <c r="P28" s="9" t="s">
        <v>365</v>
      </c>
      <c r="Q28" s="9" t="s">
        <v>78</v>
      </c>
      <c r="R28" s="9" t="s">
        <v>78</v>
      </c>
      <c r="S28" s="12">
        <v>161.68</v>
      </c>
      <c r="T28" s="12">
        <v>16010.34</v>
      </c>
      <c r="U28" s="12">
        <v>16640.2</v>
      </c>
      <c r="V28" s="12">
        <v>102.92059999999999</v>
      </c>
      <c r="W28" s="12">
        <v>30000</v>
      </c>
      <c r="X28" s="9" t="s">
        <v>362</v>
      </c>
      <c r="Y28" s="12">
        <f>U28/W28</f>
        <v>0.55467333333333335</v>
      </c>
      <c r="Z28" s="16" t="s">
        <v>80</v>
      </c>
      <c r="AA28" s="9" t="s">
        <v>366</v>
      </c>
      <c r="AB28" s="9" t="s">
        <v>367</v>
      </c>
      <c r="AC28" s="12">
        <v>309.66000000000003</v>
      </c>
      <c r="AD28" s="12">
        <v>320.20999999999998</v>
      </c>
      <c r="AE28" s="9" t="s">
        <v>368</v>
      </c>
      <c r="AF28" s="8" t="s">
        <v>369</v>
      </c>
      <c r="AG28" s="8" t="s">
        <v>370</v>
      </c>
    </row>
    <row r="29" spans="1:33" s="13" customFormat="1" ht="12" customHeight="1" x14ac:dyDescent="0.2">
      <c r="A29" s="7" t="s">
        <v>65</v>
      </c>
      <c r="B29" s="7" t="s">
        <v>51</v>
      </c>
      <c r="C29" s="7" t="s">
        <v>371</v>
      </c>
      <c r="D29" s="7" t="s">
        <v>68</v>
      </c>
      <c r="E29" s="8" t="s">
        <v>372</v>
      </c>
      <c r="F29" s="8" t="s">
        <v>373</v>
      </c>
      <c r="G29" s="8" t="s">
        <v>374</v>
      </c>
      <c r="H29" s="8" t="str">
        <f>M29&amp;" "&amp;L29&amp;" "&amp;N29</f>
        <v xml:space="preserve">  </v>
      </c>
      <c r="I29" s="8">
        <v>59043540</v>
      </c>
      <c r="J29" s="8" t="s">
        <v>72</v>
      </c>
      <c r="K29" s="8" t="s">
        <v>375</v>
      </c>
      <c r="L29" s="8"/>
      <c r="M29" s="8"/>
      <c r="N29" s="8"/>
      <c r="O29" s="8" t="s">
        <v>376</v>
      </c>
      <c r="P29" s="8" t="s">
        <v>373</v>
      </c>
      <c r="Q29" s="8" t="s">
        <v>156</v>
      </c>
      <c r="R29" s="8" t="s">
        <v>377</v>
      </c>
      <c r="S29" s="10">
        <v>228</v>
      </c>
      <c r="T29" s="10">
        <v>16010.54</v>
      </c>
      <c r="U29" s="10">
        <v>17530.66</v>
      </c>
      <c r="V29" s="10">
        <v>76.888900000000007</v>
      </c>
      <c r="W29" s="10">
        <v>6482</v>
      </c>
      <c r="X29" s="8" t="s">
        <v>378</v>
      </c>
      <c r="Y29" s="12">
        <f>U29/W29</f>
        <v>2.7045140388768898</v>
      </c>
      <c r="Z29" s="7" t="s">
        <v>80</v>
      </c>
      <c r="AA29" s="8" t="s">
        <v>379</v>
      </c>
      <c r="AB29" s="8" t="s">
        <v>380</v>
      </c>
      <c r="AC29" s="10">
        <v>1519.68</v>
      </c>
      <c r="AD29" s="10">
        <v>0.44</v>
      </c>
      <c r="AE29" s="8" t="s">
        <v>27</v>
      </c>
      <c r="AF29" s="8" t="s">
        <v>381</v>
      </c>
      <c r="AG29" s="8" t="s">
        <v>382</v>
      </c>
    </row>
    <row r="30" spans="1:33" s="13" customFormat="1" ht="12" customHeight="1" x14ac:dyDescent="0.2">
      <c r="A30" s="14" t="s">
        <v>148</v>
      </c>
      <c r="B30" s="14" t="s">
        <v>51</v>
      </c>
      <c r="C30" s="14" t="s">
        <v>383</v>
      </c>
      <c r="D30" s="14" t="s">
        <v>384</v>
      </c>
      <c r="E30" s="8" t="s">
        <v>385</v>
      </c>
      <c r="F30" s="11" t="s">
        <v>386</v>
      </c>
      <c r="G30" s="8" t="s">
        <v>387</v>
      </c>
      <c r="H30" s="8" t="str">
        <f>M30&amp;" "&amp;L30&amp;" "&amp;N30</f>
        <v xml:space="preserve">COMPRIMIDOS 50 MG </v>
      </c>
      <c r="I30" s="9">
        <v>87674400</v>
      </c>
      <c r="J30" s="15" t="s">
        <v>56</v>
      </c>
      <c r="K30" s="8" t="s">
        <v>388</v>
      </c>
      <c r="L30" s="9" t="s">
        <v>389</v>
      </c>
      <c r="M30" s="9" t="s">
        <v>107</v>
      </c>
      <c r="N30" s="9"/>
      <c r="O30" s="9" t="s">
        <v>390</v>
      </c>
      <c r="P30" s="9" t="s">
        <v>391</v>
      </c>
      <c r="Q30" s="9" t="s">
        <v>142</v>
      </c>
      <c r="R30" s="9" t="s">
        <v>142</v>
      </c>
      <c r="S30" s="12">
        <v>64</v>
      </c>
      <c r="T30" s="12">
        <v>16010.61</v>
      </c>
      <c r="U30" s="12">
        <v>16123.53</v>
      </c>
      <c r="V30" s="12">
        <v>251.93020000000001</v>
      </c>
      <c r="W30" s="12">
        <v>50000</v>
      </c>
      <c r="X30" s="9" t="s">
        <v>107</v>
      </c>
      <c r="Y30" s="12">
        <f>U30/W30</f>
        <v>0.3224706</v>
      </c>
      <c r="Z30" s="16" t="s">
        <v>80</v>
      </c>
      <c r="AA30" s="9" t="s">
        <v>392</v>
      </c>
      <c r="AB30" s="9" t="s">
        <v>393</v>
      </c>
      <c r="AC30" s="12">
        <v>79.819999999999993</v>
      </c>
      <c r="AD30" s="12">
        <v>33.11</v>
      </c>
      <c r="AE30" s="9" t="s">
        <v>394</v>
      </c>
      <c r="AF30" s="8" t="s">
        <v>395</v>
      </c>
      <c r="AG30" s="8" t="s">
        <v>396</v>
      </c>
    </row>
    <row r="31" spans="1:33" s="13" customFormat="1" ht="12" customHeight="1" x14ac:dyDescent="0.2">
      <c r="A31" s="7" t="s">
        <v>397</v>
      </c>
      <c r="B31" s="7" t="s">
        <v>398</v>
      </c>
      <c r="C31" s="7" t="s">
        <v>399</v>
      </c>
      <c r="D31" s="7" t="s">
        <v>400</v>
      </c>
      <c r="E31" s="8" t="s">
        <v>103</v>
      </c>
      <c r="F31" s="8" t="s">
        <v>401</v>
      </c>
      <c r="G31" s="8" t="s">
        <v>401</v>
      </c>
      <c r="H31" s="8" t="str">
        <f>M31&amp;" "&amp;L31&amp;" "&amp;N31</f>
        <v xml:space="preserve">COMPRIMIDOS 10 MG </v>
      </c>
      <c r="I31" s="8">
        <v>96617060</v>
      </c>
      <c r="J31" s="8" t="s">
        <v>350</v>
      </c>
      <c r="K31" s="8" t="s">
        <v>402</v>
      </c>
      <c r="L31" s="8" t="s">
        <v>403</v>
      </c>
      <c r="M31" s="8" t="s">
        <v>107</v>
      </c>
      <c r="N31" s="8"/>
      <c r="O31" s="8" t="s">
        <v>404</v>
      </c>
      <c r="P31" s="8" t="s">
        <v>405</v>
      </c>
      <c r="Q31" s="8" t="s">
        <v>142</v>
      </c>
      <c r="R31" s="8" t="s">
        <v>142</v>
      </c>
      <c r="S31" s="10">
        <v>75.52</v>
      </c>
      <c r="T31" s="10">
        <v>16010.84</v>
      </c>
      <c r="U31" s="10">
        <v>16273.34</v>
      </c>
      <c r="V31" s="10">
        <v>215.4838</v>
      </c>
      <c r="W31" s="10">
        <v>122820</v>
      </c>
      <c r="X31" s="8" t="s">
        <v>107</v>
      </c>
      <c r="Y31" s="12">
        <f>U31/W31</f>
        <v>0.13249747598111056</v>
      </c>
      <c r="Z31" s="7" t="s">
        <v>80</v>
      </c>
      <c r="AA31" s="8" t="s">
        <v>406</v>
      </c>
      <c r="AB31" s="8" t="s">
        <v>407</v>
      </c>
      <c r="AC31" s="10">
        <v>190.9</v>
      </c>
      <c r="AD31" s="10">
        <v>71.599999999999994</v>
      </c>
      <c r="AE31" s="8" t="s">
        <v>27</v>
      </c>
      <c r="AF31" s="8" t="s">
        <v>112</v>
      </c>
      <c r="AG31" s="8" t="s">
        <v>113</v>
      </c>
    </row>
    <row r="32" spans="1:33" s="13" customFormat="1" ht="12" customHeight="1" x14ac:dyDescent="0.2">
      <c r="A32" s="7" t="s">
        <v>408</v>
      </c>
      <c r="B32" s="7" t="s">
        <v>86</v>
      </c>
      <c r="C32" s="7" t="s">
        <v>409</v>
      </c>
      <c r="D32" s="7" t="s">
        <v>410</v>
      </c>
      <c r="E32" s="8" t="s">
        <v>411</v>
      </c>
      <c r="F32" s="8" t="s">
        <v>412</v>
      </c>
      <c r="G32" s="8" t="s">
        <v>412</v>
      </c>
      <c r="H32" s="8" t="str">
        <f>M32&amp;" "&amp;L32&amp;" "&amp;N32</f>
        <v xml:space="preserve">POLVO KG  </v>
      </c>
      <c r="I32" s="8">
        <v>76237266</v>
      </c>
      <c r="J32" s="8" t="s">
        <v>121</v>
      </c>
      <c r="K32" s="8" t="s">
        <v>413</v>
      </c>
      <c r="L32" s="8"/>
      <c r="M32" s="8" t="s">
        <v>183</v>
      </c>
      <c r="N32" s="8"/>
      <c r="O32" s="8" t="s">
        <v>414</v>
      </c>
      <c r="P32" s="8" t="s">
        <v>415</v>
      </c>
      <c r="Q32" s="8" t="s">
        <v>156</v>
      </c>
      <c r="R32" s="8" t="s">
        <v>156</v>
      </c>
      <c r="S32" s="10">
        <v>25</v>
      </c>
      <c r="T32" s="10">
        <v>16010.93</v>
      </c>
      <c r="U32" s="10">
        <v>16250</v>
      </c>
      <c r="V32" s="10">
        <v>650</v>
      </c>
      <c r="W32" s="10">
        <v>25</v>
      </c>
      <c r="X32" s="8" t="s">
        <v>187</v>
      </c>
      <c r="Y32" s="12">
        <f>U32/W32</f>
        <v>650</v>
      </c>
      <c r="Z32" s="7" t="s">
        <v>416</v>
      </c>
      <c r="AA32" s="8" t="s">
        <v>417</v>
      </c>
      <c r="AB32" s="8" t="s">
        <v>418</v>
      </c>
      <c r="AC32" s="10">
        <v>233.37</v>
      </c>
      <c r="AD32" s="10">
        <v>5.7</v>
      </c>
      <c r="AE32" s="8" t="s">
        <v>27</v>
      </c>
      <c r="AF32" s="8" t="s">
        <v>132</v>
      </c>
      <c r="AG32" s="8" t="s">
        <v>419</v>
      </c>
    </row>
    <row r="33" spans="1:33" s="13" customFormat="1" ht="12" customHeight="1" x14ac:dyDescent="0.2">
      <c r="A33" s="14" t="s">
        <v>420</v>
      </c>
      <c r="B33" s="14" t="s">
        <v>86</v>
      </c>
      <c r="C33" s="14" t="s">
        <v>421</v>
      </c>
      <c r="D33" s="14" t="s">
        <v>422</v>
      </c>
      <c r="E33" s="8" t="s">
        <v>423</v>
      </c>
      <c r="F33" s="11" t="s">
        <v>424</v>
      </c>
      <c r="G33" s="8" t="s">
        <v>425</v>
      </c>
      <c r="H33" s="8" t="str">
        <f>M33&amp;" "&amp;L33&amp;" "&amp;N33</f>
        <v xml:space="preserve">CAPSULAS 40 MG </v>
      </c>
      <c r="I33" s="11">
        <v>78719530</v>
      </c>
      <c r="J33" s="11" t="s">
        <v>167</v>
      </c>
      <c r="K33" s="8" t="s">
        <v>426</v>
      </c>
      <c r="L33" s="9" t="s">
        <v>427</v>
      </c>
      <c r="M33" s="9" t="s">
        <v>42</v>
      </c>
      <c r="N33" s="11"/>
      <c r="O33" s="11" t="s">
        <v>428</v>
      </c>
      <c r="P33" s="11" t="s">
        <v>424</v>
      </c>
      <c r="Q33" s="11" t="s">
        <v>306</v>
      </c>
      <c r="R33" s="11" t="s">
        <v>306</v>
      </c>
      <c r="S33" s="12">
        <v>20.242899999999999</v>
      </c>
      <c r="T33" s="12">
        <v>16011.03</v>
      </c>
      <c r="U33" s="12">
        <v>16555.57</v>
      </c>
      <c r="V33" s="12">
        <v>817.84580000000005</v>
      </c>
      <c r="W33" s="12">
        <v>11200</v>
      </c>
      <c r="X33" s="9" t="s">
        <v>42</v>
      </c>
      <c r="Y33" s="12">
        <f>U33/W33</f>
        <v>1.4781758928571429</v>
      </c>
      <c r="Z33" s="14" t="s">
        <v>80</v>
      </c>
      <c r="AA33" s="11" t="s">
        <v>429</v>
      </c>
      <c r="AB33" s="11" t="s">
        <v>430</v>
      </c>
      <c r="AC33" s="12">
        <v>413.16</v>
      </c>
      <c r="AD33" s="12">
        <v>131.38</v>
      </c>
      <c r="AE33" s="11" t="s">
        <v>27</v>
      </c>
      <c r="AF33" s="8" t="s">
        <v>112</v>
      </c>
      <c r="AG33" s="8" t="s">
        <v>431</v>
      </c>
    </row>
    <row r="34" spans="1:33" s="13" customFormat="1" ht="12" customHeight="1" x14ac:dyDescent="0.2">
      <c r="A34" s="7" t="s">
        <v>65</v>
      </c>
      <c r="B34" s="7" t="s">
        <v>51</v>
      </c>
      <c r="C34" s="7" t="s">
        <v>371</v>
      </c>
      <c r="D34" s="7" t="s">
        <v>68</v>
      </c>
      <c r="E34" s="8" t="s">
        <v>432</v>
      </c>
      <c r="F34" s="8" t="s">
        <v>433</v>
      </c>
      <c r="G34" s="8" t="s">
        <v>433</v>
      </c>
      <c r="H34" s="8" t="str">
        <f>M34&amp;" "&amp;L34&amp;" "&amp;N34</f>
        <v xml:space="preserve">  </v>
      </c>
      <c r="I34" s="19">
        <v>96792260</v>
      </c>
      <c r="J34" s="19" t="s">
        <v>181</v>
      </c>
      <c r="K34" s="8" t="s">
        <v>208</v>
      </c>
      <c r="L34" s="8"/>
      <c r="M34" s="8"/>
      <c r="N34" s="8"/>
      <c r="O34" s="8" t="s">
        <v>434</v>
      </c>
      <c r="P34" s="8" t="s">
        <v>210</v>
      </c>
      <c r="Q34" s="8" t="s">
        <v>77</v>
      </c>
      <c r="R34" s="8" t="s">
        <v>77</v>
      </c>
      <c r="S34" s="10">
        <v>473.41500000000002</v>
      </c>
      <c r="T34" s="10">
        <v>16011.96</v>
      </c>
      <c r="U34" s="10">
        <v>16542.669999999998</v>
      </c>
      <c r="V34" s="10">
        <v>34.943300000000001</v>
      </c>
      <c r="W34" s="10">
        <v>2004</v>
      </c>
      <c r="X34" s="8" t="s">
        <v>61</v>
      </c>
      <c r="Y34" s="12">
        <f>U34/W34</f>
        <v>8.254825349301397</v>
      </c>
      <c r="Z34" s="7" t="s">
        <v>80</v>
      </c>
      <c r="AA34" s="8" t="s">
        <v>435</v>
      </c>
      <c r="AB34" s="8" t="s">
        <v>433</v>
      </c>
      <c r="AC34" s="10">
        <v>457.85</v>
      </c>
      <c r="AD34" s="10">
        <v>72.86</v>
      </c>
      <c r="AE34" s="8" t="s">
        <v>19</v>
      </c>
      <c r="AF34" s="8" t="s">
        <v>190</v>
      </c>
      <c r="AG34" s="8" t="s">
        <v>436</v>
      </c>
    </row>
    <row r="35" spans="1:33" s="13" customFormat="1" ht="12" customHeight="1" x14ac:dyDescent="0.2">
      <c r="A35" s="14" t="s">
        <v>148</v>
      </c>
      <c r="B35" s="14" t="s">
        <v>86</v>
      </c>
      <c r="C35" s="21" t="s">
        <v>437</v>
      </c>
      <c r="D35" s="14" t="s">
        <v>438</v>
      </c>
      <c r="E35" s="8" t="s">
        <v>439</v>
      </c>
      <c r="F35" s="9" t="s">
        <v>440</v>
      </c>
      <c r="G35" s="8" t="s">
        <v>440</v>
      </c>
      <c r="H35" s="8" t="str">
        <f>M35&amp;" "&amp;L35&amp;" "&amp;N35</f>
        <v xml:space="preserve">INHALADOR 100 MCG/DOSIS </v>
      </c>
      <c r="I35" s="9">
        <v>81323800</v>
      </c>
      <c r="J35" s="15" t="s">
        <v>92</v>
      </c>
      <c r="K35" s="8" t="s">
        <v>441</v>
      </c>
      <c r="L35" s="9" t="s">
        <v>442</v>
      </c>
      <c r="M35" s="9" t="s">
        <v>124</v>
      </c>
      <c r="N35" s="9"/>
      <c r="O35" s="9" t="s">
        <v>443</v>
      </c>
      <c r="P35" s="9" t="s">
        <v>444</v>
      </c>
      <c r="Q35" s="9" t="s">
        <v>445</v>
      </c>
      <c r="R35" s="9" t="s">
        <v>95</v>
      </c>
      <c r="S35" s="12">
        <v>62.2</v>
      </c>
      <c r="T35" s="12">
        <v>16011.98</v>
      </c>
      <c r="U35" s="12">
        <v>16231.39</v>
      </c>
      <c r="V35" s="12">
        <v>260.95479999999998</v>
      </c>
      <c r="W35" s="12">
        <v>1439</v>
      </c>
      <c r="X35" s="9" t="s">
        <v>129</v>
      </c>
      <c r="Y35" s="12">
        <f>U35/W35</f>
        <v>11.279631688672689</v>
      </c>
      <c r="Z35" s="16" t="s">
        <v>80</v>
      </c>
      <c r="AA35" s="9" t="s">
        <v>446</v>
      </c>
      <c r="AB35" s="9" t="s">
        <v>447</v>
      </c>
      <c r="AC35" s="12">
        <v>166.02</v>
      </c>
      <c r="AD35" s="12">
        <v>53.39</v>
      </c>
      <c r="AE35" s="9" t="s">
        <v>20</v>
      </c>
      <c r="AF35" s="8" t="s">
        <v>132</v>
      </c>
      <c r="AG35" s="8" t="s">
        <v>448</v>
      </c>
    </row>
    <row r="36" spans="1:33" s="13" customFormat="1" ht="12" customHeight="1" x14ac:dyDescent="0.2">
      <c r="A36" s="14" t="s">
        <v>65</v>
      </c>
      <c r="B36" s="14" t="s">
        <v>115</v>
      </c>
      <c r="C36" s="14" t="s">
        <v>449</v>
      </c>
      <c r="D36" s="14" t="s">
        <v>450</v>
      </c>
      <c r="E36" s="8" t="s">
        <v>451</v>
      </c>
      <c r="F36" s="11" t="s">
        <v>452</v>
      </c>
      <c r="G36" s="8" t="s">
        <v>452</v>
      </c>
      <c r="H36" s="8" t="str">
        <f>M36&amp;" "&amp;L36&amp;" "&amp;N36</f>
        <v xml:space="preserve">  </v>
      </c>
      <c r="I36" s="11">
        <v>76711330</v>
      </c>
      <c r="J36" s="11" t="s">
        <v>56</v>
      </c>
      <c r="K36" s="11" t="s">
        <v>453</v>
      </c>
      <c r="L36" s="11"/>
      <c r="M36" s="11"/>
      <c r="N36" s="11"/>
      <c r="O36" s="11" t="s">
        <v>454</v>
      </c>
      <c r="P36" s="11" t="s">
        <v>455</v>
      </c>
      <c r="Q36" s="11" t="s">
        <v>156</v>
      </c>
      <c r="R36" s="11" t="s">
        <v>249</v>
      </c>
      <c r="S36" s="12">
        <v>89.147000000000006</v>
      </c>
      <c r="T36" s="12">
        <v>16012.03</v>
      </c>
      <c r="U36" s="12">
        <v>16391.11</v>
      </c>
      <c r="V36" s="12">
        <v>183.86609999999999</v>
      </c>
      <c r="W36" s="12">
        <v>3730</v>
      </c>
      <c r="X36" s="11" t="s">
        <v>22</v>
      </c>
      <c r="Y36" s="12">
        <f>U36/W36</f>
        <v>4.3943994638069706</v>
      </c>
      <c r="Z36" s="14" t="s">
        <v>456</v>
      </c>
      <c r="AA36" s="11" t="s">
        <v>457</v>
      </c>
      <c r="AB36" s="11" t="s">
        <v>458</v>
      </c>
      <c r="AC36" s="12">
        <v>359.44</v>
      </c>
      <c r="AD36" s="12">
        <v>19.649999999999999</v>
      </c>
      <c r="AE36" s="11" t="s">
        <v>27</v>
      </c>
      <c r="AF36" s="8" t="s">
        <v>190</v>
      </c>
      <c r="AG36" s="8" t="s">
        <v>459</v>
      </c>
    </row>
    <row r="37" spans="1:33" s="13" customFormat="1" ht="12" customHeight="1" x14ac:dyDescent="0.2">
      <c r="A37" s="14" t="s">
        <v>148</v>
      </c>
      <c r="B37" s="14" t="s">
        <v>280</v>
      </c>
      <c r="C37" s="14" t="s">
        <v>460</v>
      </c>
      <c r="D37" s="14" t="s">
        <v>384</v>
      </c>
      <c r="E37" s="8" t="s">
        <v>461</v>
      </c>
      <c r="F37" s="11" t="s">
        <v>462</v>
      </c>
      <c r="G37" s="8" t="s">
        <v>462</v>
      </c>
      <c r="H37" s="8" t="str">
        <f>M37&amp;" "&amp;L37&amp;" "&amp;N37</f>
        <v xml:space="preserve">COMPRIMIDOS 2,5 MG </v>
      </c>
      <c r="I37" s="11">
        <v>96981250</v>
      </c>
      <c r="J37" s="11" t="s">
        <v>181</v>
      </c>
      <c r="K37" s="11" t="s">
        <v>198</v>
      </c>
      <c r="L37" s="9" t="s">
        <v>463</v>
      </c>
      <c r="M37" s="9" t="s">
        <v>107</v>
      </c>
      <c r="N37" s="11"/>
      <c r="O37" s="11" t="s">
        <v>464</v>
      </c>
      <c r="P37" s="11" t="s">
        <v>465</v>
      </c>
      <c r="Q37" s="11" t="s">
        <v>466</v>
      </c>
      <c r="R37" s="11" t="s">
        <v>466</v>
      </c>
      <c r="S37" s="12">
        <v>30</v>
      </c>
      <c r="T37" s="12">
        <v>16012.03</v>
      </c>
      <c r="U37" s="12">
        <v>16795.400000000001</v>
      </c>
      <c r="V37" s="12">
        <v>559.84670000000006</v>
      </c>
      <c r="W37" s="12">
        <v>300000</v>
      </c>
      <c r="X37" s="11" t="s">
        <v>107</v>
      </c>
      <c r="Y37" s="12">
        <f>U37/W37</f>
        <v>5.5984666666666669E-2</v>
      </c>
      <c r="Z37" s="14" t="s">
        <v>80</v>
      </c>
      <c r="AA37" s="11" t="s">
        <v>467</v>
      </c>
      <c r="AB37" s="11" t="s">
        <v>468</v>
      </c>
      <c r="AC37" s="12">
        <v>463.13</v>
      </c>
      <c r="AD37" s="12">
        <v>320.24</v>
      </c>
      <c r="AE37" s="11" t="s">
        <v>27</v>
      </c>
      <c r="AF37" s="8" t="s">
        <v>48</v>
      </c>
      <c r="AG37" s="8" t="s">
        <v>469</v>
      </c>
    </row>
    <row r="38" spans="1:33" s="13" customFormat="1" ht="12" customHeight="1" x14ac:dyDescent="0.2">
      <c r="A38" s="14" t="s">
        <v>254</v>
      </c>
      <c r="B38" s="14" t="s">
        <v>243</v>
      </c>
      <c r="C38" s="14" t="s">
        <v>470</v>
      </c>
      <c r="D38" s="14" t="s">
        <v>471</v>
      </c>
      <c r="E38" s="8" t="s">
        <v>472</v>
      </c>
      <c r="F38" s="9" t="s">
        <v>473</v>
      </c>
      <c r="G38" s="8" t="s">
        <v>473</v>
      </c>
      <c r="H38" s="8" t="str">
        <f>M38&amp;" "&amp;L38&amp;" "&amp;N38</f>
        <v xml:space="preserve">POLVO KG  </v>
      </c>
      <c r="I38" s="9">
        <v>92121000</v>
      </c>
      <c r="J38" s="9" t="s">
        <v>39</v>
      </c>
      <c r="K38" s="8" t="s">
        <v>474</v>
      </c>
      <c r="L38" s="9"/>
      <c r="M38" s="8" t="s">
        <v>183</v>
      </c>
      <c r="N38" s="9"/>
      <c r="O38" s="9" t="s">
        <v>473</v>
      </c>
      <c r="P38" s="9" t="s">
        <v>475</v>
      </c>
      <c r="Q38" s="9" t="s">
        <v>222</v>
      </c>
      <c r="R38" s="9" t="s">
        <v>222</v>
      </c>
      <c r="S38" s="12">
        <v>4000</v>
      </c>
      <c r="T38" s="12">
        <v>16012.14</v>
      </c>
      <c r="U38" s="12">
        <v>17000</v>
      </c>
      <c r="V38" s="12">
        <v>4.25</v>
      </c>
      <c r="W38" s="12">
        <v>4000</v>
      </c>
      <c r="X38" s="11" t="s">
        <v>187</v>
      </c>
      <c r="Y38" s="12">
        <f>U38/W38</f>
        <v>4.25</v>
      </c>
      <c r="Z38" s="16">
        <v>29242990</v>
      </c>
      <c r="AA38" s="9" t="s">
        <v>476</v>
      </c>
      <c r="AB38" s="9" t="s">
        <v>477</v>
      </c>
      <c r="AC38" s="12">
        <v>967.94</v>
      </c>
      <c r="AD38" s="12">
        <v>10.07</v>
      </c>
      <c r="AE38" s="9" t="s">
        <v>20</v>
      </c>
      <c r="AF38" s="8" t="s">
        <v>112</v>
      </c>
      <c r="AG38" s="8" t="s">
        <v>478</v>
      </c>
    </row>
    <row r="39" spans="1:33" s="13" customFormat="1" ht="12" customHeight="1" x14ac:dyDescent="0.2">
      <c r="A39" s="14" t="s">
        <v>254</v>
      </c>
      <c r="B39" s="14" t="s">
        <v>149</v>
      </c>
      <c r="C39" s="14" t="s">
        <v>479</v>
      </c>
      <c r="D39" s="14" t="s">
        <v>257</v>
      </c>
      <c r="E39" s="8" t="s">
        <v>480</v>
      </c>
      <c r="F39" s="11" t="s">
        <v>481</v>
      </c>
      <c r="G39" s="8" t="s">
        <v>482</v>
      </c>
      <c r="H39" s="8" t="str">
        <f>M39&amp;" "&amp;L39&amp;" "&amp;N39</f>
        <v xml:space="preserve">COMPRIMIDOS 150 MG </v>
      </c>
      <c r="I39" s="11">
        <v>96945670</v>
      </c>
      <c r="J39" s="11" t="s">
        <v>218</v>
      </c>
      <c r="K39" s="11" t="s">
        <v>483</v>
      </c>
      <c r="L39" s="11" t="s">
        <v>484</v>
      </c>
      <c r="M39" s="8" t="s">
        <v>107</v>
      </c>
      <c r="N39" s="11"/>
      <c r="O39" s="11" t="s">
        <v>485</v>
      </c>
      <c r="P39" s="11" t="s">
        <v>481</v>
      </c>
      <c r="Q39" s="11" t="s">
        <v>486</v>
      </c>
      <c r="R39" s="11" t="s">
        <v>486</v>
      </c>
      <c r="S39" s="12">
        <v>1.631</v>
      </c>
      <c r="T39" s="12">
        <v>16012.18</v>
      </c>
      <c r="U39" s="12">
        <v>16773.25</v>
      </c>
      <c r="V39" s="12">
        <v>10284.028200000001</v>
      </c>
      <c r="W39" s="12">
        <v>2240</v>
      </c>
      <c r="X39" s="11" t="s">
        <v>107</v>
      </c>
      <c r="Y39" s="12">
        <f>U39/W39</f>
        <v>7.4880580357142854</v>
      </c>
      <c r="Z39" s="14" t="s">
        <v>80</v>
      </c>
      <c r="AA39" s="11" t="s">
        <v>487</v>
      </c>
      <c r="AB39" s="11" t="s">
        <v>488</v>
      </c>
      <c r="AC39" s="12">
        <v>835.66</v>
      </c>
      <c r="AD39" s="12">
        <v>45.87</v>
      </c>
      <c r="AE39" s="11" t="s">
        <v>489</v>
      </c>
      <c r="AF39" s="8" t="s">
        <v>48</v>
      </c>
      <c r="AG39" s="8" t="s">
        <v>490</v>
      </c>
    </row>
    <row r="40" spans="1:33" s="13" customFormat="1" ht="12" customHeight="1" x14ac:dyDescent="0.2">
      <c r="A40" s="7" t="s">
        <v>176</v>
      </c>
      <c r="B40" s="7" t="s">
        <v>34</v>
      </c>
      <c r="C40" s="7" t="s">
        <v>491</v>
      </c>
      <c r="D40" s="7" t="s">
        <v>492</v>
      </c>
      <c r="E40" s="8" t="s">
        <v>493</v>
      </c>
      <c r="F40" s="8" t="s">
        <v>494</v>
      </c>
      <c r="G40" s="8" t="s">
        <v>494</v>
      </c>
      <c r="H40" s="8" t="str">
        <f>M40&amp;" "&amp;L40&amp;" "&amp;N40</f>
        <v xml:space="preserve">  </v>
      </c>
      <c r="I40" s="8">
        <v>96957940</v>
      </c>
      <c r="J40" s="8" t="s">
        <v>121</v>
      </c>
      <c r="K40" s="8" t="s">
        <v>316</v>
      </c>
      <c r="L40" s="8"/>
      <c r="M40" s="8"/>
      <c r="N40" s="8"/>
      <c r="O40" s="8" t="s">
        <v>495</v>
      </c>
      <c r="P40" s="8" t="s">
        <v>496</v>
      </c>
      <c r="Q40" s="8" t="s">
        <v>156</v>
      </c>
      <c r="R40" s="8" t="s">
        <v>156</v>
      </c>
      <c r="S40" s="10">
        <v>2.4620000000000002</v>
      </c>
      <c r="T40" s="10">
        <v>16012.18</v>
      </c>
      <c r="U40" s="10">
        <v>16086.86</v>
      </c>
      <c r="V40" s="10">
        <v>6534.061738424045</v>
      </c>
      <c r="W40" s="10">
        <v>6000</v>
      </c>
      <c r="X40" s="8" t="s">
        <v>497</v>
      </c>
      <c r="Y40" s="12">
        <f>U40/W40</f>
        <v>2.6811433333333334</v>
      </c>
      <c r="Z40" s="7">
        <v>30049092</v>
      </c>
      <c r="AA40" s="8" t="s">
        <v>498</v>
      </c>
      <c r="AB40" s="8" t="s">
        <v>499</v>
      </c>
      <c r="AC40" s="10">
        <v>68.92</v>
      </c>
      <c r="AD40" s="10">
        <v>5.76</v>
      </c>
      <c r="AE40" s="8" t="s">
        <v>27</v>
      </c>
      <c r="AF40" s="8" t="s">
        <v>267</v>
      </c>
      <c r="AG40" s="8" t="s">
        <v>500</v>
      </c>
    </row>
    <row r="41" spans="1:33" s="13" customFormat="1" ht="12" customHeight="1" x14ac:dyDescent="0.2">
      <c r="A41" s="7" t="s">
        <v>192</v>
      </c>
      <c r="B41" s="7" t="s">
        <v>255</v>
      </c>
      <c r="C41" s="7" t="s">
        <v>501</v>
      </c>
      <c r="D41" s="7" t="s">
        <v>194</v>
      </c>
      <c r="E41" s="8" t="s">
        <v>502</v>
      </c>
      <c r="F41" s="8" t="s">
        <v>503</v>
      </c>
      <c r="G41" s="8" t="s">
        <v>504</v>
      </c>
      <c r="H41" s="8" t="str">
        <f>M41&amp;" "&amp;L41&amp;" "&amp;N41</f>
        <v xml:space="preserve">  </v>
      </c>
      <c r="I41" s="8">
        <v>92251000</v>
      </c>
      <c r="J41" s="8" t="s">
        <v>138</v>
      </c>
      <c r="K41" s="8" t="s">
        <v>305</v>
      </c>
      <c r="L41" s="8"/>
      <c r="M41" s="8"/>
      <c r="N41" s="8"/>
      <c r="O41" s="8" t="s">
        <v>107</v>
      </c>
      <c r="P41" s="8" t="s">
        <v>503</v>
      </c>
      <c r="Q41" s="8" t="s">
        <v>156</v>
      </c>
      <c r="R41" s="8" t="s">
        <v>156</v>
      </c>
      <c r="S41" s="10">
        <v>81.5</v>
      </c>
      <c r="T41" s="10">
        <v>16012.29</v>
      </c>
      <c r="U41" s="10">
        <v>16531.2</v>
      </c>
      <c r="V41" s="10">
        <v>202.83680000000001</v>
      </c>
      <c r="W41" s="10">
        <v>4480</v>
      </c>
      <c r="X41" s="8" t="s">
        <v>61</v>
      </c>
      <c r="Y41" s="12">
        <f>U41/W41</f>
        <v>3.69</v>
      </c>
      <c r="Z41" s="7" t="s">
        <v>80</v>
      </c>
      <c r="AA41" s="8" t="s">
        <v>307</v>
      </c>
      <c r="AB41" s="8" t="s">
        <v>505</v>
      </c>
      <c r="AC41" s="10">
        <v>492.46</v>
      </c>
      <c r="AD41" s="10">
        <v>26.45</v>
      </c>
      <c r="AE41" s="8" t="s">
        <v>27</v>
      </c>
      <c r="AF41" s="8" t="s">
        <v>267</v>
      </c>
      <c r="AG41" s="8" t="s">
        <v>506</v>
      </c>
    </row>
    <row r="42" spans="1:33" s="13" customFormat="1" ht="12" customHeight="1" x14ac:dyDescent="0.2">
      <c r="A42" s="14" t="s">
        <v>420</v>
      </c>
      <c r="B42" s="14" t="s">
        <v>149</v>
      </c>
      <c r="C42" s="14" t="s">
        <v>507</v>
      </c>
      <c r="D42" s="14" t="s">
        <v>508</v>
      </c>
      <c r="E42" s="8" t="s">
        <v>423</v>
      </c>
      <c r="F42" s="11" t="s">
        <v>424</v>
      </c>
      <c r="G42" s="8" t="s">
        <v>425</v>
      </c>
      <c r="H42" s="8" t="str">
        <f>M42&amp;" "&amp;L42&amp;" "&amp;N42</f>
        <v xml:space="preserve">CAPSULAS 25 MG </v>
      </c>
      <c r="I42" s="11">
        <v>78719530</v>
      </c>
      <c r="J42" s="11" t="s">
        <v>167</v>
      </c>
      <c r="K42" s="8" t="s">
        <v>426</v>
      </c>
      <c r="L42" s="9" t="s">
        <v>509</v>
      </c>
      <c r="M42" s="9" t="s">
        <v>42</v>
      </c>
      <c r="N42" s="11"/>
      <c r="O42" s="11" t="s">
        <v>510</v>
      </c>
      <c r="P42" s="11" t="s">
        <v>424</v>
      </c>
      <c r="Q42" s="11" t="s">
        <v>306</v>
      </c>
      <c r="R42" s="11" t="s">
        <v>306</v>
      </c>
      <c r="S42" s="12">
        <v>16</v>
      </c>
      <c r="T42" s="12">
        <v>16012.34</v>
      </c>
      <c r="U42" s="12">
        <v>16527.84</v>
      </c>
      <c r="V42" s="12">
        <v>1032.99</v>
      </c>
      <c r="W42" s="12">
        <v>14000</v>
      </c>
      <c r="X42" s="9" t="s">
        <v>42</v>
      </c>
      <c r="Y42" s="12">
        <f>U42/W42</f>
        <v>1.1805600000000001</v>
      </c>
      <c r="Z42" s="14" t="s">
        <v>80</v>
      </c>
      <c r="AA42" s="11" t="s">
        <v>511</v>
      </c>
      <c r="AB42" s="11" t="s">
        <v>430</v>
      </c>
      <c r="AC42" s="12">
        <v>311.36</v>
      </c>
      <c r="AD42" s="12">
        <v>204.14</v>
      </c>
      <c r="AE42" s="11" t="s">
        <v>27</v>
      </c>
      <c r="AF42" s="8" t="s">
        <v>112</v>
      </c>
      <c r="AG42" s="8" t="s">
        <v>431</v>
      </c>
    </row>
    <row r="43" spans="1:33" s="13" customFormat="1" ht="12" customHeight="1" x14ac:dyDescent="0.2">
      <c r="A43" s="7" t="s">
        <v>161</v>
      </c>
      <c r="B43" s="7" t="s">
        <v>86</v>
      </c>
      <c r="C43" s="7" t="s">
        <v>512</v>
      </c>
      <c r="D43" s="7" t="s">
        <v>513</v>
      </c>
      <c r="E43" s="8" t="s">
        <v>514</v>
      </c>
      <c r="F43" s="8" t="s">
        <v>515</v>
      </c>
      <c r="G43" s="8" t="s">
        <v>515</v>
      </c>
      <c r="H43" s="8" t="str">
        <f>M43&amp;" "&amp;L43&amp;" "&amp;N43</f>
        <v xml:space="preserve">  </v>
      </c>
      <c r="I43" s="8">
        <v>79802770</v>
      </c>
      <c r="J43" s="8" t="s">
        <v>39</v>
      </c>
      <c r="K43" s="8" t="s">
        <v>516</v>
      </c>
      <c r="L43" s="8"/>
      <c r="M43" s="8"/>
      <c r="N43" s="8"/>
      <c r="O43" s="8" t="s">
        <v>517</v>
      </c>
      <c r="P43" s="8" t="s">
        <v>515</v>
      </c>
      <c r="Q43" s="8" t="s">
        <v>222</v>
      </c>
      <c r="R43" s="8" t="s">
        <v>222</v>
      </c>
      <c r="S43" s="10">
        <v>206.4</v>
      </c>
      <c r="T43" s="10">
        <v>16012.6</v>
      </c>
      <c r="U43" s="10">
        <v>16515.75</v>
      </c>
      <c r="V43" s="10">
        <v>80.018199999999993</v>
      </c>
      <c r="W43" s="10">
        <v>17385</v>
      </c>
      <c r="X43" s="8" t="s">
        <v>518</v>
      </c>
      <c r="Y43" s="12">
        <f>U43/W43</f>
        <v>0.95</v>
      </c>
      <c r="Z43" s="7" t="s">
        <v>80</v>
      </c>
      <c r="AA43" s="8" t="s">
        <v>519</v>
      </c>
      <c r="AB43" s="8" t="s">
        <v>520</v>
      </c>
      <c r="AC43" s="10">
        <v>466.81</v>
      </c>
      <c r="AD43" s="10">
        <v>36.33</v>
      </c>
      <c r="AE43" s="8" t="s">
        <v>20</v>
      </c>
      <c r="AF43" s="8" t="s">
        <v>190</v>
      </c>
      <c r="AG43" s="8" t="s">
        <v>521</v>
      </c>
    </row>
    <row r="44" spans="1:33" s="13" customFormat="1" ht="12" customHeight="1" x14ac:dyDescent="0.2">
      <c r="A44" s="7" t="s">
        <v>408</v>
      </c>
      <c r="B44" s="7" t="s">
        <v>149</v>
      </c>
      <c r="C44" s="7" t="s">
        <v>522</v>
      </c>
      <c r="D44" s="7" t="s">
        <v>523</v>
      </c>
      <c r="E44" s="8" t="s">
        <v>524</v>
      </c>
      <c r="F44" s="8" t="s">
        <v>525</v>
      </c>
      <c r="G44" s="8" t="s">
        <v>525</v>
      </c>
      <c r="H44" s="8" t="str">
        <f>M44&amp;" "&amp;L44&amp;" "&amp;N44</f>
        <v xml:space="preserve">POLVO KG  </v>
      </c>
      <c r="I44" s="8">
        <v>87674400</v>
      </c>
      <c r="J44" s="8" t="s">
        <v>56</v>
      </c>
      <c r="K44" s="8" t="s">
        <v>388</v>
      </c>
      <c r="L44" s="8"/>
      <c r="M44" s="8" t="s">
        <v>183</v>
      </c>
      <c r="N44" s="8"/>
      <c r="O44" s="8" t="s">
        <v>252</v>
      </c>
      <c r="P44" s="8" t="s">
        <v>526</v>
      </c>
      <c r="Q44" s="8" t="s">
        <v>264</v>
      </c>
      <c r="R44" s="8" t="s">
        <v>527</v>
      </c>
      <c r="S44" s="10">
        <v>300</v>
      </c>
      <c r="T44" s="10">
        <v>16012.73</v>
      </c>
      <c r="U44" s="10">
        <v>16200</v>
      </c>
      <c r="V44" s="10">
        <v>54</v>
      </c>
      <c r="W44" s="10">
        <v>300</v>
      </c>
      <c r="X44" s="8" t="s">
        <v>187</v>
      </c>
      <c r="Y44" s="12">
        <f>U44/W44</f>
        <v>54</v>
      </c>
      <c r="Z44" s="7" t="s">
        <v>528</v>
      </c>
      <c r="AA44" s="8" t="s">
        <v>529</v>
      </c>
      <c r="AB44" s="8" t="s">
        <v>530</v>
      </c>
      <c r="AC44" s="10">
        <v>183.54</v>
      </c>
      <c r="AD44" s="10">
        <v>3.73</v>
      </c>
      <c r="AE44" s="8" t="s">
        <v>20</v>
      </c>
      <c r="AF44" s="8" t="s">
        <v>112</v>
      </c>
      <c r="AG44" s="8" t="s">
        <v>531</v>
      </c>
    </row>
    <row r="45" spans="1:33" s="13" customFormat="1" ht="12" customHeight="1" x14ac:dyDescent="0.2">
      <c r="A45" s="7" t="s">
        <v>279</v>
      </c>
      <c r="B45" s="7" t="s">
        <v>280</v>
      </c>
      <c r="C45" s="7" t="s">
        <v>281</v>
      </c>
      <c r="D45" s="7" t="s">
        <v>282</v>
      </c>
      <c r="E45" s="8" t="s">
        <v>532</v>
      </c>
      <c r="F45" s="8" t="s">
        <v>533</v>
      </c>
      <c r="G45" s="8" t="s">
        <v>534</v>
      </c>
      <c r="H45" s="8" t="str">
        <f>M45&amp;" "&amp;L45&amp;" "&amp;N45</f>
        <v xml:space="preserve">  </v>
      </c>
      <c r="I45" s="8">
        <v>90703000</v>
      </c>
      <c r="J45" s="8" t="s">
        <v>138</v>
      </c>
      <c r="K45" s="8" t="s">
        <v>535</v>
      </c>
      <c r="L45" s="8"/>
      <c r="M45" s="8"/>
      <c r="N45" s="8"/>
      <c r="O45" s="8" t="s">
        <v>536</v>
      </c>
      <c r="P45" s="8" t="s">
        <v>537</v>
      </c>
      <c r="Q45" s="8" t="s">
        <v>306</v>
      </c>
      <c r="R45" s="8" t="s">
        <v>306</v>
      </c>
      <c r="S45" s="10">
        <v>3686.4</v>
      </c>
      <c r="T45" s="10">
        <v>16012.796456623704</v>
      </c>
      <c r="U45" s="10">
        <v>16301.04</v>
      </c>
      <c r="V45" s="10">
        <v>4.4219401041666666</v>
      </c>
      <c r="W45" s="10">
        <v>384</v>
      </c>
      <c r="X45" s="8" t="s">
        <v>326</v>
      </c>
      <c r="Y45" s="12">
        <f>U45/W45</f>
        <v>42.450625000000002</v>
      </c>
      <c r="Z45" s="7">
        <v>19011010</v>
      </c>
      <c r="AA45" s="8" t="s">
        <v>538</v>
      </c>
      <c r="AB45" s="8" t="s">
        <v>539</v>
      </c>
      <c r="AC45" s="10">
        <v>255.70819067562243</v>
      </c>
      <c r="AD45" s="10">
        <v>32.535352700673918</v>
      </c>
      <c r="AE45" s="8" t="s">
        <v>27</v>
      </c>
      <c r="AF45" s="8" t="s">
        <v>540</v>
      </c>
      <c r="AG45" s="8" t="s">
        <v>541</v>
      </c>
    </row>
    <row r="46" spans="1:33" s="13" customFormat="1" ht="12" customHeight="1" x14ac:dyDescent="0.2">
      <c r="A46" s="7" t="s">
        <v>192</v>
      </c>
      <c r="B46" s="7" t="s">
        <v>115</v>
      </c>
      <c r="C46" s="7" t="s">
        <v>542</v>
      </c>
      <c r="D46" s="7" t="s">
        <v>543</v>
      </c>
      <c r="E46" s="8" t="s">
        <v>514</v>
      </c>
      <c r="F46" s="8" t="s">
        <v>515</v>
      </c>
      <c r="G46" s="8" t="s">
        <v>515</v>
      </c>
      <c r="H46" s="8" t="str">
        <f>M46&amp;" "&amp;L46&amp;" "&amp;N46</f>
        <v xml:space="preserve">POLVO KG  </v>
      </c>
      <c r="I46" s="8">
        <v>91637000</v>
      </c>
      <c r="J46" s="8" t="s">
        <v>138</v>
      </c>
      <c r="K46" s="8" t="s">
        <v>343</v>
      </c>
      <c r="L46" s="8"/>
      <c r="M46" s="8" t="s">
        <v>183</v>
      </c>
      <c r="N46" s="8"/>
      <c r="O46" s="8" t="s">
        <v>544</v>
      </c>
      <c r="P46" s="8" t="s">
        <v>545</v>
      </c>
      <c r="Q46" s="8" t="s">
        <v>222</v>
      </c>
      <c r="R46" s="8" t="s">
        <v>445</v>
      </c>
      <c r="S46" s="10">
        <v>350</v>
      </c>
      <c r="T46" s="10">
        <v>16012.98</v>
      </c>
      <c r="U46" s="10">
        <v>19250</v>
      </c>
      <c r="V46" s="10">
        <v>55</v>
      </c>
      <c r="W46" s="10">
        <v>350</v>
      </c>
      <c r="X46" s="8" t="s">
        <v>187</v>
      </c>
      <c r="Y46" s="12">
        <f>U46/W46</f>
        <v>55</v>
      </c>
      <c r="Z46" s="7" t="s">
        <v>546</v>
      </c>
      <c r="AA46" s="8"/>
      <c r="AB46" s="8" t="s">
        <v>547</v>
      </c>
      <c r="AC46" s="10">
        <v>3198.52</v>
      </c>
      <c r="AD46" s="10">
        <v>38.5</v>
      </c>
      <c r="AE46" s="8" t="s">
        <v>27</v>
      </c>
      <c r="AF46" s="8" t="s">
        <v>190</v>
      </c>
      <c r="AG46" s="8" t="s">
        <v>521</v>
      </c>
    </row>
    <row r="47" spans="1:33" s="13" customFormat="1" ht="12" customHeight="1" x14ac:dyDescent="0.2">
      <c r="A47" s="14" t="s">
        <v>548</v>
      </c>
      <c r="B47" s="14" t="s">
        <v>115</v>
      </c>
      <c r="C47" s="14" t="s">
        <v>549</v>
      </c>
      <c r="D47" s="14" t="s">
        <v>550</v>
      </c>
      <c r="E47" s="8" t="s">
        <v>551</v>
      </c>
      <c r="F47" s="11" t="s">
        <v>552</v>
      </c>
      <c r="G47" s="8" t="s">
        <v>553</v>
      </c>
      <c r="H47" s="8" t="str">
        <f>M47&amp;" "&amp;L47&amp;" "&amp;N47</f>
        <v xml:space="preserve">COMPRIMIDOS  </v>
      </c>
      <c r="I47" s="19">
        <v>80621200</v>
      </c>
      <c r="J47" s="19" t="s">
        <v>138</v>
      </c>
      <c r="K47" s="8" t="s">
        <v>554</v>
      </c>
      <c r="L47" s="9"/>
      <c r="M47" s="9" t="s">
        <v>107</v>
      </c>
      <c r="N47" s="9"/>
      <c r="O47" s="19" t="s">
        <v>555</v>
      </c>
      <c r="P47" s="9" t="s">
        <v>556</v>
      </c>
      <c r="Q47" s="19" t="s">
        <v>60</v>
      </c>
      <c r="R47" s="19" t="s">
        <v>60</v>
      </c>
      <c r="S47" s="22">
        <v>85.7</v>
      </c>
      <c r="T47" s="22">
        <v>16013.12</v>
      </c>
      <c r="U47" s="22">
        <v>17256.240000000002</v>
      </c>
      <c r="V47" s="22">
        <v>201.36</v>
      </c>
      <c r="W47" s="22">
        <v>4895</v>
      </c>
      <c r="X47" s="11" t="s">
        <v>326</v>
      </c>
      <c r="Y47" s="12">
        <f>U47/W47</f>
        <v>3.5252788559754857</v>
      </c>
      <c r="Z47" s="23" t="s">
        <v>80</v>
      </c>
      <c r="AA47" s="19" t="s">
        <v>557</v>
      </c>
      <c r="AB47" s="19"/>
      <c r="AC47" s="22">
        <v>1224.4000000000001</v>
      </c>
      <c r="AD47" s="22">
        <v>25.86</v>
      </c>
      <c r="AE47" s="19" t="s">
        <v>27</v>
      </c>
      <c r="AF47" s="8" t="s">
        <v>112</v>
      </c>
      <c r="AG47" s="8" t="s">
        <v>558</v>
      </c>
    </row>
    <row r="48" spans="1:33" s="13" customFormat="1" ht="12" customHeight="1" x14ac:dyDescent="0.2">
      <c r="A48" s="7" t="s">
        <v>176</v>
      </c>
      <c r="B48" s="7" t="s">
        <v>66</v>
      </c>
      <c r="C48" s="7" t="s">
        <v>559</v>
      </c>
      <c r="D48" s="7" t="s">
        <v>178</v>
      </c>
      <c r="E48" s="8" t="s">
        <v>89</v>
      </c>
      <c r="F48" s="8" t="s">
        <v>560</v>
      </c>
      <c r="G48" s="8" t="s">
        <v>560</v>
      </c>
      <c r="H48" s="8" t="str">
        <f>M48&amp;" "&amp;L48&amp;" "&amp;N48</f>
        <v xml:space="preserve">POLVO KG  </v>
      </c>
      <c r="I48" s="8">
        <v>0</v>
      </c>
      <c r="J48" s="8"/>
      <c r="K48" s="8" t="s">
        <v>293</v>
      </c>
      <c r="L48" s="8"/>
      <c r="M48" s="8" t="s">
        <v>183</v>
      </c>
      <c r="N48" s="8"/>
      <c r="O48" s="8" t="s">
        <v>561</v>
      </c>
      <c r="P48" s="8" t="s">
        <v>562</v>
      </c>
      <c r="Q48" s="8" t="s">
        <v>264</v>
      </c>
      <c r="R48" s="8" t="s">
        <v>264</v>
      </c>
      <c r="S48" s="10">
        <v>20</v>
      </c>
      <c r="T48" s="10">
        <v>16013.182635771785</v>
      </c>
      <c r="U48" s="10">
        <v>16420.29</v>
      </c>
      <c r="V48" s="10">
        <v>821.0145</v>
      </c>
      <c r="W48" s="10">
        <v>20</v>
      </c>
      <c r="X48" s="8" t="s">
        <v>187</v>
      </c>
      <c r="Y48" s="12">
        <f>U48/W48</f>
        <v>821.0145</v>
      </c>
      <c r="Z48" s="7">
        <v>29389000</v>
      </c>
      <c r="AA48" s="8" t="s">
        <v>563</v>
      </c>
      <c r="AB48" s="8" t="s">
        <v>564</v>
      </c>
      <c r="AC48" s="10">
        <v>375.68397108298757</v>
      </c>
      <c r="AD48" s="10">
        <v>31.423393145228214</v>
      </c>
      <c r="AE48" s="8" t="s">
        <v>27</v>
      </c>
      <c r="AF48" s="8" t="s">
        <v>98</v>
      </c>
      <c r="AG48" s="8" t="s">
        <v>99</v>
      </c>
    </row>
    <row r="49" spans="1:33" s="13" customFormat="1" ht="12" customHeight="1" x14ac:dyDescent="0.2">
      <c r="A49" s="7" t="s">
        <v>408</v>
      </c>
      <c r="B49" s="7" t="s">
        <v>255</v>
      </c>
      <c r="C49" s="7" t="s">
        <v>565</v>
      </c>
      <c r="D49" s="7" t="s">
        <v>523</v>
      </c>
      <c r="E49" s="8" t="s">
        <v>321</v>
      </c>
      <c r="F49" s="11" t="s">
        <v>566</v>
      </c>
      <c r="G49" s="8" t="s">
        <v>566</v>
      </c>
      <c r="H49" s="8" t="str">
        <f>M49&amp;" "&amp;L49&amp;" "&amp;N49</f>
        <v xml:space="preserve">  </v>
      </c>
      <c r="I49" s="8">
        <v>76669630</v>
      </c>
      <c r="J49" s="8" t="s">
        <v>181</v>
      </c>
      <c r="K49" s="8" t="s">
        <v>567</v>
      </c>
      <c r="L49" s="8"/>
      <c r="M49" s="8"/>
      <c r="N49" s="8"/>
      <c r="O49" s="8" t="s">
        <v>568</v>
      </c>
      <c r="P49" s="8" t="s">
        <v>569</v>
      </c>
      <c r="Q49" s="8" t="s">
        <v>222</v>
      </c>
      <c r="R49" s="8" t="s">
        <v>222</v>
      </c>
      <c r="S49" s="10">
        <v>165.7</v>
      </c>
      <c r="T49" s="10">
        <v>16013.33</v>
      </c>
      <c r="U49" s="10">
        <v>16771.919999999998</v>
      </c>
      <c r="V49" s="10">
        <v>101.2186</v>
      </c>
      <c r="W49" s="10">
        <v>8000</v>
      </c>
      <c r="X49" s="8" t="s">
        <v>61</v>
      </c>
      <c r="Y49" s="12">
        <f>U49/W49</f>
        <v>2.0964899999999997</v>
      </c>
      <c r="Z49" s="7" t="s">
        <v>80</v>
      </c>
      <c r="AA49" s="8" t="s">
        <v>570</v>
      </c>
      <c r="AB49" s="8" t="s">
        <v>571</v>
      </c>
      <c r="AC49" s="10">
        <v>736.51</v>
      </c>
      <c r="AD49" s="10">
        <v>22.08</v>
      </c>
      <c r="AE49" s="8" t="s">
        <v>19</v>
      </c>
      <c r="AF49" s="8" t="s">
        <v>267</v>
      </c>
      <c r="AG49" s="8" t="s">
        <v>329</v>
      </c>
    </row>
    <row r="50" spans="1:33" s="13" customFormat="1" ht="12" customHeight="1" x14ac:dyDescent="0.2">
      <c r="A50" s="14" t="s">
        <v>114</v>
      </c>
      <c r="B50" s="14" t="s">
        <v>398</v>
      </c>
      <c r="C50" s="14" t="s">
        <v>572</v>
      </c>
      <c r="D50" s="14" t="s">
        <v>271</v>
      </c>
      <c r="E50" s="8" t="s">
        <v>573</v>
      </c>
      <c r="F50" s="9" t="s">
        <v>574</v>
      </c>
      <c r="G50" s="8" t="s">
        <v>574</v>
      </c>
      <c r="H50" s="8" t="str">
        <f>M50&amp;" "&amp;L50&amp;" "&amp;N50</f>
        <v xml:space="preserve">POLVO KG  </v>
      </c>
      <c r="I50" s="9">
        <v>91650000</v>
      </c>
      <c r="J50" s="15" t="s">
        <v>181</v>
      </c>
      <c r="K50" s="8" t="s">
        <v>182</v>
      </c>
      <c r="L50" s="9"/>
      <c r="M50" s="8" t="s">
        <v>183</v>
      </c>
      <c r="N50" s="9"/>
      <c r="O50" s="9" t="s">
        <v>575</v>
      </c>
      <c r="P50" s="9" t="s">
        <v>576</v>
      </c>
      <c r="Q50" s="9" t="s">
        <v>527</v>
      </c>
      <c r="R50" s="9" t="s">
        <v>95</v>
      </c>
      <c r="S50" s="12">
        <v>100</v>
      </c>
      <c r="T50" s="12">
        <v>16013.42</v>
      </c>
      <c r="U50" s="12">
        <v>17000</v>
      </c>
      <c r="V50" s="12">
        <v>170</v>
      </c>
      <c r="W50" s="12">
        <v>100</v>
      </c>
      <c r="X50" s="9" t="s">
        <v>187</v>
      </c>
      <c r="Y50" s="12">
        <f>U50/W50</f>
        <v>170</v>
      </c>
      <c r="Z50" s="16" t="s">
        <v>577</v>
      </c>
      <c r="AA50" s="9" t="s">
        <v>188</v>
      </c>
      <c r="AB50" s="9" t="s">
        <v>574</v>
      </c>
      <c r="AC50" s="12">
        <v>926.58</v>
      </c>
      <c r="AD50" s="12">
        <v>60</v>
      </c>
      <c r="AE50" s="9" t="s">
        <v>27</v>
      </c>
      <c r="AF50" s="8" t="s">
        <v>540</v>
      </c>
      <c r="AG50" s="8" t="s">
        <v>578</v>
      </c>
    </row>
    <row r="51" spans="1:33" s="13" customFormat="1" ht="12" customHeight="1" x14ac:dyDescent="0.2">
      <c r="A51" s="7" t="s">
        <v>65</v>
      </c>
      <c r="B51" s="7" t="s">
        <v>66</v>
      </c>
      <c r="C51" s="7" t="s">
        <v>67</v>
      </c>
      <c r="D51" s="7" t="s">
        <v>68</v>
      </c>
      <c r="E51" s="8" t="s">
        <v>258</v>
      </c>
      <c r="F51" s="8" t="s">
        <v>579</v>
      </c>
      <c r="G51" s="8" t="s">
        <v>579</v>
      </c>
      <c r="H51" s="8" t="str">
        <f>M51&amp;" "&amp;L51&amp;" "&amp;N51</f>
        <v xml:space="preserve">COMPRIMIDOS 40 MG </v>
      </c>
      <c r="I51" s="8">
        <v>77709540</v>
      </c>
      <c r="J51" s="8" t="s">
        <v>92</v>
      </c>
      <c r="K51" s="8" t="s">
        <v>580</v>
      </c>
      <c r="L51" s="8" t="s">
        <v>427</v>
      </c>
      <c r="M51" s="8" t="s">
        <v>107</v>
      </c>
      <c r="N51" s="8"/>
      <c r="O51" s="8" t="s">
        <v>581</v>
      </c>
      <c r="P51" s="8" t="s">
        <v>582</v>
      </c>
      <c r="Q51" s="8" t="s">
        <v>583</v>
      </c>
      <c r="R51" s="8" t="s">
        <v>583</v>
      </c>
      <c r="S51" s="10">
        <v>164.57</v>
      </c>
      <c r="T51" s="10">
        <v>16013.51</v>
      </c>
      <c r="U51" s="10">
        <v>16851.66</v>
      </c>
      <c r="V51" s="10">
        <v>102.3981</v>
      </c>
      <c r="W51" s="10">
        <v>106650</v>
      </c>
      <c r="X51" s="8" t="s">
        <v>107</v>
      </c>
      <c r="Y51" s="12">
        <f>U51/W51</f>
        <v>0.15800900140646976</v>
      </c>
      <c r="Z51" s="7" t="s">
        <v>80</v>
      </c>
      <c r="AA51" s="8" t="s">
        <v>584</v>
      </c>
      <c r="AB51" s="8" t="s">
        <v>585</v>
      </c>
      <c r="AC51" s="10">
        <v>810.39</v>
      </c>
      <c r="AD51" s="10">
        <v>27.76</v>
      </c>
      <c r="AE51" s="8" t="s">
        <v>19</v>
      </c>
      <c r="AF51" s="8" t="s">
        <v>267</v>
      </c>
      <c r="AG51" s="8" t="s">
        <v>268</v>
      </c>
    </row>
    <row r="52" spans="1:33" s="13" customFormat="1" ht="12" customHeight="1" x14ac:dyDescent="0.2">
      <c r="A52" s="7" t="s">
        <v>279</v>
      </c>
      <c r="B52" s="7" t="s">
        <v>243</v>
      </c>
      <c r="C52" s="7" t="s">
        <v>586</v>
      </c>
      <c r="D52" s="7" t="s">
        <v>587</v>
      </c>
      <c r="E52" s="8" t="s">
        <v>136</v>
      </c>
      <c r="F52" s="8" t="s">
        <v>588</v>
      </c>
      <c r="G52" s="8" t="s">
        <v>589</v>
      </c>
      <c r="H52" s="8" t="str">
        <f>M52&amp;" "&amp;L52&amp;" "&amp;N52</f>
        <v xml:space="preserve">  </v>
      </c>
      <c r="I52" s="8">
        <v>82999400</v>
      </c>
      <c r="J52" s="8" t="s">
        <v>350</v>
      </c>
      <c r="K52" s="8" t="s">
        <v>590</v>
      </c>
      <c r="L52" s="8"/>
      <c r="M52" s="8"/>
      <c r="N52" s="8"/>
      <c r="O52" s="8" t="s">
        <v>588</v>
      </c>
      <c r="P52" s="8" t="s">
        <v>590</v>
      </c>
      <c r="Q52" s="8" t="s">
        <v>156</v>
      </c>
      <c r="R52" s="8" t="s">
        <v>143</v>
      </c>
      <c r="S52" s="10">
        <v>39.590000000000003</v>
      </c>
      <c r="T52" s="10">
        <v>16014.22</v>
      </c>
      <c r="U52" s="10">
        <v>16511.060000000001</v>
      </c>
      <c r="V52" s="10">
        <v>417.05127557464004</v>
      </c>
      <c r="W52" s="10">
        <v>823</v>
      </c>
      <c r="X52" s="8" t="s">
        <v>22</v>
      </c>
      <c r="Y52" s="12">
        <f>U52/W52</f>
        <v>20.062041312272175</v>
      </c>
      <c r="Z52" s="7">
        <v>30049012</v>
      </c>
      <c r="AA52" s="8" t="s">
        <v>591</v>
      </c>
      <c r="AB52" s="8" t="s">
        <v>592</v>
      </c>
      <c r="AC52" s="10">
        <v>411.28</v>
      </c>
      <c r="AD52" s="10">
        <v>85.56</v>
      </c>
      <c r="AE52" s="8" t="s">
        <v>27</v>
      </c>
      <c r="AF52" s="8" t="s">
        <v>112</v>
      </c>
      <c r="AG52" s="8" t="s">
        <v>147</v>
      </c>
    </row>
    <row r="53" spans="1:33" s="13" customFormat="1" ht="12" customHeight="1" x14ac:dyDescent="0.2">
      <c r="A53" s="14" t="s">
        <v>114</v>
      </c>
      <c r="B53" s="14" t="s">
        <v>269</v>
      </c>
      <c r="C53" s="14" t="s">
        <v>270</v>
      </c>
      <c r="D53" s="14" t="s">
        <v>271</v>
      </c>
      <c r="E53" s="8" t="s">
        <v>593</v>
      </c>
      <c r="F53" s="9" t="s">
        <v>594</v>
      </c>
      <c r="G53" s="8" t="s">
        <v>594</v>
      </c>
      <c r="H53" s="8" t="str">
        <f>M53&amp;" "&amp;L53&amp;" "&amp;N53</f>
        <v>AMPOLLAS AL 0,9% 500 ML</v>
      </c>
      <c r="I53" s="9">
        <v>78366970</v>
      </c>
      <c r="J53" s="15" t="s">
        <v>72</v>
      </c>
      <c r="K53" s="8" t="s">
        <v>595</v>
      </c>
      <c r="L53" s="9" t="s">
        <v>596</v>
      </c>
      <c r="M53" s="8" t="s">
        <v>362</v>
      </c>
      <c r="N53" s="9" t="s">
        <v>597</v>
      </c>
      <c r="O53" s="9" t="s">
        <v>598</v>
      </c>
      <c r="P53" s="9" t="s">
        <v>599</v>
      </c>
      <c r="Q53" s="9" t="s">
        <v>60</v>
      </c>
      <c r="R53" s="9" t="s">
        <v>60</v>
      </c>
      <c r="S53" s="12">
        <v>37245.32</v>
      </c>
      <c r="T53" s="12">
        <v>16014.44</v>
      </c>
      <c r="U53" s="12">
        <v>16584.66</v>
      </c>
      <c r="V53" s="12">
        <v>0.44529999999999997</v>
      </c>
      <c r="W53" s="12">
        <v>72480</v>
      </c>
      <c r="X53" s="9" t="s">
        <v>362</v>
      </c>
      <c r="Y53" s="12">
        <f>U53/W53</f>
        <v>0.22881705298013244</v>
      </c>
      <c r="Z53" s="16" t="s">
        <v>80</v>
      </c>
      <c r="AA53" s="9" t="s">
        <v>600</v>
      </c>
      <c r="AB53" s="9" t="s">
        <v>601</v>
      </c>
      <c r="AC53" s="12">
        <v>569.15</v>
      </c>
      <c r="AD53" s="12">
        <v>1.06</v>
      </c>
      <c r="AE53" s="9" t="s">
        <v>602</v>
      </c>
      <c r="AF53" s="8" t="s">
        <v>174</v>
      </c>
      <c r="AG53" s="8" t="s">
        <v>603</v>
      </c>
    </row>
    <row r="54" spans="1:33" s="13" customFormat="1" ht="12" customHeight="1" x14ac:dyDescent="0.2">
      <c r="A54" s="7" t="s">
        <v>176</v>
      </c>
      <c r="B54" s="7" t="s">
        <v>280</v>
      </c>
      <c r="C54" s="7" t="s">
        <v>604</v>
      </c>
      <c r="D54" s="7" t="s">
        <v>178</v>
      </c>
      <c r="E54" s="8" t="s">
        <v>164</v>
      </c>
      <c r="F54" s="8" t="s">
        <v>165</v>
      </c>
      <c r="G54" s="8" t="s">
        <v>166</v>
      </c>
      <c r="H54" s="8" t="str">
        <f>M54&amp;" "&amp;L54&amp;" "&amp;N54</f>
        <v xml:space="preserve">  </v>
      </c>
      <c r="I54" s="8">
        <v>77478120</v>
      </c>
      <c r="J54" s="8" t="s">
        <v>167</v>
      </c>
      <c r="K54" s="8" t="s">
        <v>168</v>
      </c>
      <c r="L54" s="8"/>
      <c r="M54" s="8"/>
      <c r="N54" s="8"/>
      <c r="O54" s="8" t="s">
        <v>605</v>
      </c>
      <c r="P54" s="8" t="s">
        <v>606</v>
      </c>
      <c r="Q54" s="8" t="s">
        <v>171</v>
      </c>
      <c r="R54" s="8" t="s">
        <v>171</v>
      </c>
      <c r="S54" s="10">
        <v>4364.3599999999997</v>
      </c>
      <c r="T54" s="10">
        <v>16015.165471465729</v>
      </c>
      <c r="U54" s="10">
        <v>16810.37</v>
      </c>
      <c r="V54" s="10">
        <v>3.8517377118294549</v>
      </c>
      <c r="W54" s="10">
        <v>5720</v>
      </c>
      <c r="X54" s="8" t="s">
        <v>61</v>
      </c>
      <c r="Y54" s="12">
        <f>U54/W54</f>
        <v>2.9388758741258738</v>
      </c>
      <c r="Z54" s="7">
        <v>30049092</v>
      </c>
      <c r="AA54" s="8" t="s">
        <v>555</v>
      </c>
      <c r="AB54" s="8" t="s">
        <v>607</v>
      </c>
      <c r="AC54" s="10">
        <v>748.97642233696899</v>
      </c>
      <c r="AD54" s="10">
        <v>46.228106197300747</v>
      </c>
      <c r="AE54" s="8" t="s">
        <v>20</v>
      </c>
      <c r="AF54" s="8" t="s">
        <v>174</v>
      </c>
      <c r="AG54" s="8" t="s">
        <v>175</v>
      </c>
    </row>
    <row r="55" spans="1:33" s="13" customFormat="1" ht="12" customHeight="1" x14ac:dyDescent="0.2">
      <c r="A55" s="7" t="s">
        <v>176</v>
      </c>
      <c r="B55" s="7" t="s">
        <v>34</v>
      </c>
      <c r="C55" s="7" t="s">
        <v>491</v>
      </c>
      <c r="D55" s="7" t="s">
        <v>492</v>
      </c>
      <c r="E55" s="8" t="s">
        <v>608</v>
      </c>
      <c r="F55" s="8" t="s">
        <v>609</v>
      </c>
      <c r="G55" s="8" t="s">
        <v>610</v>
      </c>
      <c r="H55" s="8" t="str">
        <f>M55&amp;" "&amp;L55&amp;" "&amp;N55</f>
        <v xml:space="preserve">COMPRIMIDOS 8 MG </v>
      </c>
      <c r="I55" s="8">
        <v>83002400</v>
      </c>
      <c r="J55" s="8" t="s">
        <v>167</v>
      </c>
      <c r="K55" s="8" t="s">
        <v>611</v>
      </c>
      <c r="L55" s="11" t="s">
        <v>612</v>
      </c>
      <c r="M55" s="11" t="s">
        <v>107</v>
      </c>
      <c r="N55" s="8"/>
      <c r="O55" s="8" t="s">
        <v>613</v>
      </c>
      <c r="P55" s="8" t="s">
        <v>614</v>
      </c>
      <c r="Q55" s="8" t="s">
        <v>445</v>
      </c>
      <c r="R55" s="8" t="s">
        <v>95</v>
      </c>
      <c r="S55" s="10">
        <v>17.812000000000001</v>
      </c>
      <c r="T55" s="10">
        <v>16015.44</v>
      </c>
      <c r="U55" s="10">
        <v>16728</v>
      </c>
      <c r="V55" s="10">
        <v>939.14215135863458</v>
      </c>
      <c r="W55" s="10">
        <v>4080</v>
      </c>
      <c r="X55" s="8" t="s">
        <v>107</v>
      </c>
      <c r="Y55" s="12">
        <f>U55/W55</f>
        <v>4.0999999999999996</v>
      </c>
      <c r="Z55" s="7">
        <v>30049092</v>
      </c>
      <c r="AA55" s="8" t="s">
        <v>615</v>
      </c>
      <c r="AB55" s="8" t="s">
        <v>616</v>
      </c>
      <c r="AC55" s="10">
        <v>710.05</v>
      </c>
      <c r="AD55" s="10">
        <v>2.5099999999999998</v>
      </c>
      <c r="AE55" s="8" t="s">
        <v>27</v>
      </c>
      <c r="AF55" s="8" t="s">
        <v>190</v>
      </c>
      <c r="AG55" s="8" t="s">
        <v>617</v>
      </c>
    </row>
    <row r="56" spans="1:33" s="13" customFormat="1" ht="12" customHeight="1" x14ac:dyDescent="0.2">
      <c r="A56" s="14" t="s">
        <v>114</v>
      </c>
      <c r="B56" s="14" t="s">
        <v>243</v>
      </c>
      <c r="C56" s="14" t="s">
        <v>244</v>
      </c>
      <c r="D56" s="14" t="s">
        <v>117</v>
      </c>
      <c r="E56" s="8" t="s">
        <v>618</v>
      </c>
      <c r="F56" s="9" t="s">
        <v>619</v>
      </c>
      <c r="G56" s="8" t="s">
        <v>620</v>
      </c>
      <c r="H56" s="8" t="str">
        <f>M56&amp;" "&amp;L56&amp;" "&amp;N56</f>
        <v xml:space="preserve">AMPOLLAS 30.000 UI </v>
      </c>
      <c r="I56" s="9">
        <v>82999400</v>
      </c>
      <c r="J56" s="15" t="s">
        <v>350</v>
      </c>
      <c r="K56" s="8" t="s">
        <v>590</v>
      </c>
      <c r="L56" s="9" t="s">
        <v>621</v>
      </c>
      <c r="M56" s="8" t="s">
        <v>362</v>
      </c>
      <c r="N56" s="9"/>
      <c r="O56" s="9" t="s">
        <v>622</v>
      </c>
      <c r="P56" s="9" t="s">
        <v>623</v>
      </c>
      <c r="Q56" s="9" t="s">
        <v>77</v>
      </c>
      <c r="R56" s="9" t="s">
        <v>143</v>
      </c>
      <c r="S56" s="12">
        <v>3</v>
      </c>
      <c r="T56" s="12">
        <v>16015.92</v>
      </c>
      <c r="U56" s="12">
        <v>16146.78</v>
      </c>
      <c r="V56" s="12">
        <v>5382.26</v>
      </c>
      <c r="W56" s="12">
        <v>100</v>
      </c>
      <c r="X56" s="9" t="s">
        <v>624</v>
      </c>
      <c r="Y56" s="12">
        <f>U56/W56</f>
        <v>161.46780000000001</v>
      </c>
      <c r="Z56" s="16" t="s">
        <v>80</v>
      </c>
      <c r="AA56" s="9"/>
      <c r="AB56" s="9" t="s">
        <v>625</v>
      </c>
      <c r="AC56" s="12">
        <v>50.13</v>
      </c>
      <c r="AD56" s="12">
        <v>80.73</v>
      </c>
      <c r="AE56" s="9" t="s">
        <v>27</v>
      </c>
      <c r="AF56" s="8" t="s">
        <v>626</v>
      </c>
      <c r="AG56" s="8" t="s">
        <v>627</v>
      </c>
    </row>
    <row r="57" spans="1:33" s="13" customFormat="1" ht="12" customHeight="1" x14ac:dyDescent="0.2">
      <c r="A57" s="7" t="s">
        <v>100</v>
      </c>
      <c r="B57" s="7" t="s">
        <v>243</v>
      </c>
      <c r="C57" s="7" t="s">
        <v>628</v>
      </c>
      <c r="D57" s="7" t="s">
        <v>629</v>
      </c>
      <c r="E57" s="8" t="s">
        <v>630</v>
      </c>
      <c r="F57" s="8" t="s">
        <v>631</v>
      </c>
      <c r="G57" s="8" t="s">
        <v>631</v>
      </c>
      <c r="H57" s="8" t="str">
        <f>M57&amp;" "&amp;L57&amp;" "&amp;N57</f>
        <v xml:space="preserve">  </v>
      </c>
      <c r="I57" s="8">
        <v>96519830</v>
      </c>
      <c r="J57" s="8" t="s">
        <v>167</v>
      </c>
      <c r="K57" s="8" t="s">
        <v>260</v>
      </c>
      <c r="L57" s="8"/>
      <c r="M57" s="8"/>
      <c r="N57" s="8"/>
      <c r="O57" s="8" t="s">
        <v>631</v>
      </c>
      <c r="P57" s="8" t="s">
        <v>632</v>
      </c>
      <c r="Q57" s="8" t="s">
        <v>222</v>
      </c>
      <c r="R57" s="8" t="s">
        <v>222</v>
      </c>
      <c r="S57" s="10">
        <v>616</v>
      </c>
      <c r="T57" s="10">
        <v>16016</v>
      </c>
      <c r="U57" s="10">
        <v>16168.69</v>
      </c>
      <c r="V57" s="10">
        <v>26.247873376623378</v>
      </c>
      <c r="W57" s="10">
        <v>123200</v>
      </c>
      <c r="X57" s="8" t="s">
        <v>633</v>
      </c>
      <c r="Y57" s="12">
        <f>U57/W57</f>
        <v>0.13123936688311688</v>
      </c>
      <c r="Z57" s="7">
        <v>30042013</v>
      </c>
      <c r="AA57" s="8" t="s">
        <v>634</v>
      </c>
      <c r="AB57" s="8" t="s">
        <v>635</v>
      </c>
      <c r="AC57" s="10">
        <v>117.2</v>
      </c>
      <c r="AD57" s="10">
        <v>35.49</v>
      </c>
      <c r="AE57" s="8" t="s">
        <v>19</v>
      </c>
      <c r="AF57" s="8" t="s">
        <v>636</v>
      </c>
      <c r="AG57" s="8" t="s">
        <v>637</v>
      </c>
    </row>
    <row r="58" spans="1:33" s="13" customFormat="1" ht="12" customHeight="1" x14ac:dyDescent="0.2">
      <c r="A58" s="14" t="s">
        <v>114</v>
      </c>
      <c r="B58" s="14" t="s">
        <v>398</v>
      </c>
      <c r="C58" s="14" t="s">
        <v>572</v>
      </c>
      <c r="D58" s="14" t="s">
        <v>271</v>
      </c>
      <c r="E58" s="8" t="s">
        <v>258</v>
      </c>
      <c r="F58" s="9" t="s">
        <v>579</v>
      </c>
      <c r="G58" s="8" t="s">
        <v>579</v>
      </c>
      <c r="H58" s="8" t="str">
        <f>M58&amp;" "&amp;L58&amp;" "&amp;N58</f>
        <v xml:space="preserve">POLVO KG  </v>
      </c>
      <c r="I58" s="9">
        <v>76669630</v>
      </c>
      <c r="J58" s="15" t="s">
        <v>181</v>
      </c>
      <c r="K58" s="8" t="s">
        <v>567</v>
      </c>
      <c r="L58" s="9"/>
      <c r="M58" s="8" t="s">
        <v>183</v>
      </c>
      <c r="N58" s="9"/>
      <c r="O58" s="9" t="s">
        <v>638</v>
      </c>
      <c r="P58" s="9" t="s">
        <v>639</v>
      </c>
      <c r="Q58" s="9" t="s">
        <v>222</v>
      </c>
      <c r="R58" s="9" t="s">
        <v>222</v>
      </c>
      <c r="S58" s="12">
        <v>25</v>
      </c>
      <c r="T58" s="12">
        <v>16016.17</v>
      </c>
      <c r="U58" s="12">
        <v>16250</v>
      </c>
      <c r="V58" s="12">
        <v>650</v>
      </c>
      <c r="W58" s="12">
        <v>25</v>
      </c>
      <c r="X58" s="9" t="s">
        <v>187</v>
      </c>
      <c r="Y58" s="12">
        <f>U58/W58</f>
        <v>650</v>
      </c>
      <c r="Z58" s="16" t="s">
        <v>640</v>
      </c>
      <c r="AA58" s="9" t="s">
        <v>641</v>
      </c>
      <c r="AB58" s="9" t="s">
        <v>579</v>
      </c>
      <c r="AC58" s="12">
        <v>228.87</v>
      </c>
      <c r="AD58" s="12">
        <v>4.96</v>
      </c>
      <c r="AE58" s="9" t="s">
        <v>20</v>
      </c>
      <c r="AF58" s="8" t="s">
        <v>267</v>
      </c>
      <c r="AG58" s="8" t="s">
        <v>268</v>
      </c>
    </row>
    <row r="59" spans="1:33" s="13" customFormat="1" ht="12" customHeight="1" x14ac:dyDescent="0.2">
      <c r="A59" s="14" t="s">
        <v>548</v>
      </c>
      <c r="B59" s="14" t="s">
        <v>269</v>
      </c>
      <c r="C59" s="14" t="s">
        <v>642</v>
      </c>
      <c r="D59" s="14" t="s">
        <v>643</v>
      </c>
      <c r="E59" s="8" t="s">
        <v>644</v>
      </c>
      <c r="F59" s="9" t="s">
        <v>645</v>
      </c>
      <c r="G59" s="8" t="s">
        <v>646</v>
      </c>
      <c r="H59" s="8" t="str">
        <f>M59&amp;" "&amp;L59&amp;" "&amp;N59</f>
        <v xml:space="preserve">CAPSULAS  </v>
      </c>
      <c r="I59" s="9">
        <v>88466300</v>
      </c>
      <c r="J59" s="9" t="s">
        <v>138</v>
      </c>
      <c r="K59" s="8" t="s">
        <v>139</v>
      </c>
      <c r="L59" s="9"/>
      <c r="M59" s="11" t="s">
        <v>42</v>
      </c>
      <c r="N59" s="9"/>
      <c r="O59" s="9" t="s">
        <v>647</v>
      </c>
      <c r="P59" s="9" t="s">
        <v>645</v>
      </c>
      <c r="Q59" s="9" t="s">
        <v>143</v>
      </c>
      <c r="R59" s="9" t="s">
        <v>143</v>
      </c>
      <c r="S59" s="12">
        <v>145.6</v>
      </c>
      <c r="T59" s="12">
        <v>16016.83</v>
      </c>
      <c r="U59" s="12">
        <v>16230.54</v>
      </c>
      <c r="V59" s="12">
        <v>111.4735</v>
      </c>
      <c r="W59" s="12">
        <v>219780</v>
      </c>
      <c r="X59" s="11" t="s">
        <v>42</v>
      </c>
      <c r="Y59" s="12">
        <f>U59/W59</f>
        <v>7.3849030849030856E-2</v>
      </c>
      <c r="Z59" s="16" t="s">
        <v>80</v>
      </c>
      <c r="AA59" s="9" t="s">
        <v>648</v>
      </c>
      <c r="AB59" s="11"/>
      <c r="AC59" s="12">
        <v>186.8</v>
      </c>
      <c r="AD59" s="12">
        <v>44.01</v>
      </c>
      <c r="AE59" s="9" t="s">
        <v>649</v>
      </c>
      <c r="AF59" s="8" t="s">
        <v>190</v>
      </c>
      <c r="AG59" s="8" t="s">
        <v>650</v>
      </c>
    </row>
    <row r="60" spans="1:33" s="13" customFormat="1" ht="12" customHeight="1" x14ac:dyDescent="0.2">
      <c r="A60" s="7" t="s">
        <v>50</v>
      </c>
      <c r="B60" s="7" t="s">
        <v>115</v>
      </c>
      <c r="C60" s="7" t="s">
        <v>651</v>
      </c>
      <c r="D60" s="7" t="s">
        <v>652</v>
      </c>
      <c r="E60" s="8" t="s">
        <v>653</v>
      </c>
      <c r="F60" s="8" t="s">
        <v>654</v>
      </c>
      <c r="G60" s="8" t="s">
        <v>654</v>
      </c>
      <c r="H60" s="8" t="str">
        <f>M60&amp;" "&amp;L60&amp;" "&amp;N60</f>
        <v xml:space="preserve">  </v>
      </c>
      <c r="I60" s="8">
        <v>96640350</v>
      </c>
      <c r="J60" s="8" t="s">
        <v>39</v>
      </c>
      <c r="K60" s="8" t="s">
        <v>655</v>
      </c>
      <c r="L60" s="8"/>
      <c r="M60" s="8"/>
      <c r="N60" s="8"/>
      <c r="O60" s="8" t="s">
        <v>656</v>
      </c>
      <c r="P60" s="24" t="s">
        <v>657</v>
      </c>
      <c r="Q60" s="8" t="s">
        <v>60</v>
      </c>
      <c r="R60" s="8" t="s">
        <v>60</v>
      </c>
      <c r="S60" s="10">
        <v>14734.5</v>
      </c>
      <c r="T60" s="10">
        <v>16017.008815857178</v>
      </c>
      <c r="U60" s="10">
        <v>16439.98</v>
      </c>
      <c r="V60" s="10">
        <v>1.1157473955682242</v>
      </c>
      <c r="W60" s="10">
        <v>5700</v>
      </c>
      <c r="X60" s="8" t="s">
        <v>22</v>
      </c>
      <c r="Y60" s="12">
        <f>U60/W60</f>
        <v>2.8842070175438597</v>
      </c>
      <c r="Z60" s="7">
        <v>30049092</v>
      </c>
      <c r="AA60" s="8" t="s">
        <v>658</v>
      </c>
      <c r="AB60" s="8" t="s">
        <v>659</v>
      </c>
      <c r="AC60" s="10">
        <v>418.04039765251218</v>
      </c>
      <c r="AD60" s="10">
        <v>4.9307864903113812</v>
      </c>
      <c r="AE60" s="8" t="s">
        <v>19</v>
      </c>
      <c r="AF60" s="8" t="s">
        <v>174</v>
      </c>
      <c r="AG60" s="8" t="s">
        <v>660</v>
      </c>
    </row>
    <row r="61" spans="1:33" s="13" customFormat="1" ht="12" customHeight="1" x14ac:dyDescent="0.2">
      <c r="A61" s="7" t="s">
        <v>100</v>
      </c>
      <c r="B61" s="7" t="s">
        <v>86</v>
      </c>
      <c r="C61" s="7" t="s">
        <v>101</v>
      </c>
      <c r="D61" s="7" t="s">
        <v>102</v>
      </c>
      <c r="E61" s="8" t="s">
        <v>661</v>
      </c>
      <c r="F61" s="8" t="s">
        <v>662</v>
      </c>
      <c r="G61" s="8" t="s">
        <v>662</v>
      </c>
      <c r="H61" s="8" t="str">
        <f>M61&amp;" "&amp;L61&amp;" "&amp;N61</f>
        <v xml:space="preserve">  </v>
      </c>
      <c r="I61" s="8">
        <v>77478120</v>
      </c>
      <c r="J61" s="8" t="s">
        <v>167</v>
      </c>
      <c r="K61" s="8" t="s">
        <v>168</v>
      </c>
      <c r="L61" s="8"/>
      <c r="M61" s="8"/>
      <c r="N61" s="8"/>
      <c r="O61" s="8" t="s">
        <v>663</v>
      </c>
      <c r="P61" s="8" t="s">
        <v>664</v>
      </c>
      <c r="Q61" s="8" t="s">
        <v>45</v>
      </c>
      <c r="R61" s="8" t="s">
        <v>45</v>
      </c>
      <c r="S61" s="10">
        <v>2917.2361999999998</v>
      </c>
      <c r="T61" s="10">
        <v>16017.117989101023</v>
      </c>
      <c r="U61" s="10">
        <v>16402.259999999998</v>
      </c>
      <c r="V61" s="10">
        <v>5.6225340957993044</v>
      </c>
      <c r="W61" s="10">
        <v>3234</v>
      </c>
      <c r="X61" s="8" t="s">
        <v>61</v>
      </c>
      <c r="Y61" s="12">
        <f>U61/W61</f>
        <v>5.0718181818181813</v>
      </c>
      <c r="Z61" s="7">
        <v>21069090</v>
      </c>
      <c r="AA61" s="8" t="s">
        <v>555</v>
      </c>
      <c r="AB61" s="8" t="s">
        <v>665</v>
      </c>
      <c r="AC61" s="10">
        <v>340.03529976373488</v>
      </c>
      <c r="AD61" s="10">
        <v>45.106711135240879</v>
      </c>
      <c r="AE61" s="8" t="s">
        <v>20</v>
      </c>
      <c r="AF61" s="8" t="s">
        <v>540</v>
      </c>
      <c r="AG61" s="8" t="s">
        <v>666</v>
      </c>
    </row>
    <row r="62" spans="1:33" s="13" customFormat="1" ht="12" customHeight="1" x14ac:dyDescent="0.2">
      <c r="A62" s="14" t="s">
        <v>420</v>
      </c>
      <c r="B62" s="14" t="s">
        <v>149</v>
      </c>
      <c r="C62" s="14" t="s">
        <v>507</v>
      </c>
      <c r="D62" s="14" t="s">
        <v>508</v>
      </c>
      <c r="E62" s="8" t="s">
        <v>423</v>
      </c>
      <c r="F62" s="9" t="s">
        <v>667</v>
      </c>
      <c r="G62" s="8" t="s">
        <v>667</v>
      </c>
      <c r="H62" s="8" t="str">
        <f>M62&amp;" "&amp;L62&amp;" "&amp;N62</f>
        <v xml:space="preserve">POLVO KG  </v>
      </c>
      <c r="I62" s="8">
        <v>76237266</v>
      </c>
      <c r="J62" s="8" t="s">
        <v>121</v>
      </c>
      <c r="K62" s="8" t="s">
        <v>413</v>
      </c>
      <c r="L62" s="11"/>
      <c r="M62" s="8" t="s">
        <v>183</v>
      </c>
      <c r="N62" s="11"/>
      <c r="O62" s="11" t="s">
        <v>668</v>
      </c>
      <c r="P62" s="11" t="s">
        <v>669</v>
      </c>
      <c r="Q62" s="11" t="s">
        <v>78</v>
      </c>
      <c r="R62" s="11" t="s">
        <v>95</v>
      </c>
      <c r="S62" s="12">
        <v>25</v>
      </c>
      <c r="T62" s="12">
        <v>16017.36</v>
      </c>
      <c r="U62" s="12">
        <v>16236.31</v>
      </c>
      <c r="V62" s="12">
        <v>649.45240000000001</v>
      </c>
      <c r="W62" s="12">
        <v>25</v>
      </c>
      <c r="X62" s="11" t="s">
        <v>187</v>
      </c>
      <c r="Y62" s="12">
        <f>U62/W62</f>
        <v>649.45240000000001</v>
      </c>
      <c r="Z62" s="14" t="s">
        <v>670</v>
      </c>
      <c r="AA62" s="11" t="s">
        <v>671</v>
      </c>
      <c r="AB62" s="11" t="s">
        <v>672</v>
      </c>
      <c r="AC62" s="12">
        <v>164.18</v>
      </c>
      <c r="AD62" s="12">
        <v>54.77</v>
      </c>
      <c r="AE62" s="11" t="s">
        <v>27</v>
      </c>
      <c r="AF62" s="8" t="s">
        <v>112</v>
      </c>
      <c r="AG62" s="8" t="s">
        <v>431</v>
      </c>
    </row>
    <row r="63" spans="1:33" s="13" customFormat="1" ht="12" customHeight="1" x14ac:dyDescent="0.2">
      <c r="A63" s="7" t="s">
        <v>100</v>
      </c>
      <c r="B63" s="7" t="s">
        <v>280</v>
      </c>
      <c r="C63" s="7" t="s">
        <v>290</v>
      </c>
      <c r="D63" s="7" t="s">
        <v>135</v>
      </c>
      <c r="E63" s="8" t="s">
        <v>673</v>
      </c>
      <c r="F63" s="8" t="s">
        <v>674</v>
      </c>
      <c r="G63" s="8" t="s">
        <v>675</v>
      </c>
      <c r="H63" s="8" t="str">
        <f>M63&amp;" "&amp;L63&amp;" "&amp;N63</f>
        <v xml:space="preserve">  </v>
      </c>
      <c r="I63" s="8">
        <v>88466300</v>
      </c>
      <c r="J63" s="8" t="s">
        <v>138</v>
      </c>
      <c r="K63" s="8" t="s">
        <v>139</v>
      </c>
      <c r="L63" s="8"/>
      <c r="M63" s="8"/>
      <c r="N63" s="8"/>
      <c r="O63" s="8" t="s">
        <v>676</v>
      </c>
      <c r="P63" s="8" t="s">
        <v>674</v>
      </c>
      <c r="Q63" s="8" t="s">
        <v>335</v>
      </c>
      <c r="R63" s="8" t="s">
        <v>143</v>
      </c>
      <c r="S63" s="10">
        <v>328.726</v>
      </c>
      <c r="T63" s="20">
        <v>16017.405135395347</v>
      </c>
      <c r="U63" s="10">
        <v>16769.990000000002</v>
      </c>
      <c r="V63" s="10">
        <v>51.015100722182005</v>
      </c>
      <c r="W63" s="10">
        <v>11441</v>
      </c>
      <c r="X63" s="8" t="s">
        <v>144</v>
      </c>
      <c r="Y63" s="12">
        <f>U63/W63</f>
        <v>1.4657800891530461</v>
      </c>
      <c r="Z63" s="7">
        <v>30049012</v>
      </c>
      <c r="AA63" s="8" t="s">
        <v>677</v>
      </c>
      <c r="AB63" s="8" t="s">
        <v>678</v>
      </c>
      <c r="AC63" s="20">
        <v>725.72828631857328</v>
      </c>
      <c r="AD63" s="10">
        <v>26.856578286081227</v>
      </c>
      <c r="AE63" s="8" t="s">
        <v>19</v>
      </c>
      <c r="AF63" s="8" t="s">
        <v>112</v>
      </c>
      <c r="AG63" s="8" t="s">
        <v>679</v>
      </c>
    </row>
    <row r="64" spans="1:33" s="13" customFormat="1" ht="12" customHeight="1" x14ac:dyDescent="0.2">
      <c r="A64" s="7" t="s">
        <v>192</v>
      </c>
      <c r="B64" s="7" t="s">
        <v>51</v>
      </c>
      <c r="C64" s="7" t="s">
        <v>204</v>
      </c>
      <c r="D64" s="7" t="s">
        <v>205</v>
      </c>
      <c r="E64" s="8" t="s">
        <v>514</v>
      </c>
      <c r="F64" s="8" t="s">
        <v>680</v>
      </c>
      <c r="G64" s="8" t="s">
        <v>680</v>
      </c>
      <c r="H64" s="8" t="str">
        <f>M64&amp;" "&amp;L64&amp;" "&amp;N64</f>
        <v xml:space="preserve">POLVO KG  </v>
      </c>
      <c r="I64" s="8">
        <v>91650000</v>
      </c>
      <c r="J64" s="8" t="s">
        <v>181</v>
      </c>
      <c r="K64" s="8" t="s">
        <v>182</v>
      </c>
      <c r="L64" s="8"/>
      <c r="M64" s="8" t="s">
        <v>183</v>
      </c>
      <c r="N64" s="8"/>
      <c r="O64" s="8" t="s">
        <v>681</v>
      </c>
      <c r="P64" s="8" t="s">
        <v>682</v>
      </c>
      <c r="Q64" s="8" t="s">
        <v>527</v>
      </c>
      <c r="R64" s="8" t="s">
        <v>95</v>
      </c>
      <c r="S64" s="10">
        <v>300</v>
      </c>
      <c r="T64" s="10">
        <v>16018.24</v>
      </c>
      <c r="U64" s="10">
        <v>19500</v>
      </c>
      <c r="V64" s="10">
        <v>65</v>
      </c>
      <c r="W64" s="10">
        <v>300</v>
      </c>
      <c r="X64" s="8" t="s">
        <v>187</v>
      </c>
      <c r="Y64" s="12">
        <f>U64/W64</f>
        <v>65</v>
      </c>
      <c r="Z64" s="7" t="s">
        <v>670</v>
      </c>
      <c r="AA64" s="8" t="s">
        <v>683</v>
      </c>
      <c r="AB64" s="8" t="s">
        <v>520</v>
      </c>
      <c r="AC64" s="10">
        <v>3468.76</v>
      </c>
      <c r="AD64" s="10">
        <v>13</v>
      </c>
      <c r="AE64" s="8" t="s">
        <v>27</v>
      </c>
      <c r="AF64" s="8" t="s">
        <v>190</v>
      </c>
      <c r="AG64" s="8" t="s">
        <v>521</v>
      </c>
    </row>
    <row r="65" spans="1:33" s="13" customFormat="1" ht="12" customHeight="1" x14ac:dyDescent="0.2">
      <c r="A65" s="7" t="s">
        <v>192</v>
      </c>
      <c r="B65" s="7" t="s">
        <v>149</v>
      </c>
      <c r="C65" s="7" t="s">
        <v>684</v>
      </c>
      <c r="D65" s="7" t="s">
        <v>194</v>
      </c>
      <c r="E65" s="8" t="s">
        <v>685</v>
      </c>
      <c r="F65" s="8" t="s">
        <v>686</v>
      </c>
      <c r="G65" s="8" t="s">
        <v>687</v>
      </c>
      <c r="H65" s="8" t="str">
        <f>M65&amp;" "&amp;L65&amp;" "&amp;N65</f>
        <v xml:space="preserve">AMPOLLAS  </v>
      </c>
      <c r="I65" s="8">
        <v>92251000</v>
      </c>
      <c r="J65" s="8" t="s">
        <v>138</v>
      </c>
      <c r="K65" s="8" t="s">
        <v>305</v>
      </c>
      <c r="L65" s="11"/>
      <c r="M65" s="11" t="s">
        <v>362</v>
      </c>
      <c r="N65" s="11"/>
      <c r="O65" s="8" t="s">
        <v>173</v>
      </c>
      <c r="P65" s="8" t="s">
        <v>686</v>
      </c>
      <c r="Q65" s="8" t="s">
        <v>156</v>
      </c>
      <c r="R65" s="8" t="s">
        <v>156</v>
      </c>
      <c r="S65" s="10">
        <v>10.8</v>
      </c>
      <c r="T65" s="10">
        <v>16018.38</v>
      </c>
      <c r="U65" s="10">
        <v>16750</v>
      </c>
      <c r="V65" s="10">
        <v>1550.9259</v>
      </c>
      <c r="W65" s="10">
        <v>335</v>
      </c>
      <c r="X65" s="11" t="s">
        <v>362</v>
      </c>
      <c r="Y65" s="12">
        <f>U65/W65</f>
        <v>50</v>
      </c>
      <c r="Z65" s="7" t="s">
        <v>80</v>
      </c>
      <c r="AA65" s="8" t="s">
        <v>307</v>
      </c>
      <c r="AB65" s="8" t="s">
        <v>688</v>
      </c>
      <c r="AC65" s="10">
        <v>704.82</v>
      </c>
      <c r="AD65" s="10">
        <v>26.8</v>
      </c>
      <c r="AE65" s="8" t="s">
        <v>27</v>
      </c>
      <c r="AF65" s="8" t="s">
        <v>689</v>
      </c>
      <c r="AG65" s="8" t="s">
        <v>690</v>
      </c>
    </row>
    <row r="66" spans="1:33" s="13" customFormat="1" ht="12" customHeight="1" x14ac:dyDescent="0.2">
      <c r="A66" s="7" t="s">
        <v>691</v>
      </c>
      <c r="B66" s="7" t="s">
        <v>280</v>
      </c>
      <c r="C66" s="7" t="s">
        <v>692</v>
      </c>
      <c r="D66" s="7" t="s">
        <v>693</v>
      </c>
      <c r="E66" s="8" t="s">
        <v>694</v>
      </c>
      <c r="F66" s="8" t="s">
        <v>695</v>
      </c>
      <c r="G66" s="8" t="s">
        <v>695</v>
      </c>
      <c r="H66" s="8" t="str">
        <f>M66&amp;" "&amp;L66&amp;" "&amp;N66</f>
        <v xml:space="preserve">  </v>
      </c>
      <c r="I66" s="8">
        <v>84405900</v>
      </c>
      <c r="J66" s="8" t="s">
        <v>39</v>
      </c>
      <c r="K66" s="8" t="s">
        <v>696</v>
      </c>
      <c r="L66" s="8"/>
      <c r="M66" s="8"/>
      <c r="N66" s="8"/>
      <c r="O66" s="8" t="s">
        <v>697</v>
      </c>
      <c r="P66" s="8" t="s">
        <v>698</v>
      </c>
      <c r="Q66" s="8" t="s">
        <v>45</v>
      </c>
      <c r="R66" s="8" t="s">
        <v>45</v>
      </c>
      <c r="S66" s="10">
        <v>277.5154</v>
      </c>
      <c r="T66" s="10">
        <v>16018.6</v>
      </c>
      <c r="U66" s="10">
        <v>17088.810000000001</v>
      </c>
      <c r="V66" s="10">
        <v>61.5779</v>
      </c>
      <c r="W66" s="10">
        <v>5946</v>
      </c>
      <c r="X66" s="8" t="s">
        <v>61</v>
      </c>
      <c r="Y66" s="12">
        <f>U66/W66</f>
        <v>2.8740010090817361</v>
      </c>
      <c r="Z66" s="7" t="s">
        <v>211</v>
      </c>
      <c r="AA66" s="8" t="s">
        <v>699</v>
      </c>
      <c r="AB66" s="8" t="s">
        <v>695</v>
      </c>
      <c r="AC66" s="10">
        <v>1052.52</v>
      </c>
      <c r="AD66" s="10">
        <v>17.68</v>
      </c>
      <c r="AE66" s="8" t="s">
        <v>20</v>
      </c>
      <c r="AF66" s="8" t="s">
        <v>83</v>
      </c>
      <c r="AG66" s="8" t="s">
        <v>700</v>
      </c>
    </row>
    <row r="67" spans="1:33" s="13" customFormat="1" ht="12" customHeight="1" x14ac:dyDescent="0.2">
      <c r="A67" s="14" t="s">
        <v>114</v>
      </c>
      <c r="B67" s="14" t="s">
        <v>86</v>
      </c>
      <c r="C67" s="14" t="s">
        <v>701</v>
      </c>
      <c r="D67" s="14" t="s">
        <v>271</v>
      </c>
      <c r="E67" s="8" t="s">
        <v>702</v>
      </c>
      <c r="F67" s="9" t="s">
        <v>703</v>
      </c>
      <c r="G67" s="8" t="s">
        <v>704</v>
      </c>
      <c r="H67" s="8" t="str">
        <f>M67&amp;" "&amp;L67&amp;" "&amp;N67</f>
        <v xml:space="preserve">AMPOLLAS 5.000 UI </v>
      </c>
      <c r="I67" s="9">
        <v>84058800</v>
      </c>
      <c r="J67" s="15" t="s">
        <v>181</v>
      </c>
      <c r="K67" s="8" t="s">
        <v>705</v>
      </c>
      <c r="L67" s="9" t="s">
        <v>706</v>
      </c>
      <c r="M67" s="9" t="s">
        <v>362</v>
      </c>
      <c r="N67" s="9"/>
      <c r="O67" s="9" t="s">
        <v>707</v>
      </c>
      <c r="P67" s="9" t="s">
        <v>703</v>
      </c>
      <c r="Q67" s="9" t="s">
        <v>78</v>
      </c>
      <c r="R67" s="9" t="s">
        <v>143</v>
      </c>
      <c r="S67" s="12">
        <v>13.071999999999999</v>
      </c>
      <c r="T67" s="12">
        <v>16018.62</v>
      </c>
      <c r="U67" s="12">
        <v>16501.88</v>
      </c>
      <c r="V67" s="12">
        <v>1262.3837000000001</v>
      </c>
      <c r="W67" s="12">
        <v>1175</v>
      </c>
      <c r="X67" s="9" t="s">
        <v>362</v>
      </c>
      <c r="Y67" s="12">
        <f>U67/W67</f>
        <v>14.044153191489363</v>
      </c>
      <c r="Z67" s="16" t="s">
        <v>708</v>
      </c>
      <c r="AA67" s="9" t="s">
        <v>709</v>
      </c>
      <c r="AB67" s="9" t="s">
        <v>710</v>
      </c>
      <c r="AC67" s="12">
        <v>475.01</v>
      </c>
      <c r="AD67" s="12">
        <v>8.25</v>
      </c>
      <c r="AE67" s="9" t="s">
        <v>20</v>
      </c>
      <c r="AF67" s="8" t="s">
        <v>395</v>
      </c>
      <c r="AG67" s="8" t="s">
        <v>711</v>
      </c>
    </row>
    <row r="68" spans="1:33" s="13" customFormat="1" ht="12" customHeight="1" x14ac:dyDescent="0.2">
      <c r="A68" s="14" t="s">
        <v>254</v>
      </c>
      <c r="B68" s="14" t="s">
        <v>86</v>
      </c>
      <c r="C68" s="14" t="s">
        <v>712</v>
      </c>
      <c r="D68" s="14" t="s">
        <v>713</v>
      </c>
      <c r="E68" s="8" t="s">
        <v>661</v>
      </c>
      <c r="F68" s="9" t="s">
        <v>714</v>
      </c>
      <c r="G68" s="8" t="s">
        <v>714</v>
      </c>
      <c r="H68" s="8" t="str">
        <f>M68&amp;" "&amp;L68&amp;" "&amp;N68</f>
        <v xml:space="preserve">POLVO KG  </v>
      </c>
      <c r="I68" s="9">
        <v>91537000</v>
      </c>
      <c r="J68" s="9" t="s">
        <v>92</v>
      </c>
      <c r="K68" s="8" t="s">
        <v>93</v>
      </c>
      <c r="L68" s="9"/>
      <c r="M68" s="8" t="s">
        <v>183</v>
      </c>
      <c r="N68" s="9"/>
      <c r="O68" s="9"/>
      <c r="P68" s="9" t="s">
        <v>715</v>
      </c>
      <c r="Q68" s="9" t="s">
        <v>77</v>
      </c>
      <c r="R68" s="9" t="s">
        <v>77</v>
      </c>
      <c r="S68" s="12">
        <v>6250</v>
      </c>
      <c r="T68" s="12">
        <v>16019.07</v>
      </c>
      <c r="U68" s="12">
        <v>17022.189999999999</v>
      </c>
      <c r="V68" s="12">
        <v>2.7235999999999998</v>
      </c>
      <c r="W68" s="12">
        <v>6250</v>
      </c>
      <c r="X68" s="11" t="s">
        <v>187</v>
      </c>
      <c r="Y68" s="12">
        <f>U68/W68</f>
        <v>2.7235503999999997</v>
      </c>
      <c r="Z68" s="16" t="s">
        <v>716</v>
      </c>
      <c r="AA68" s="9" t="s">
        <v>717</v>
      </c>
      <c r="AB68" s="11"/>
      <c r="AC68" s="12">
        <v>926.84</v>
      </c>
      <c r="AD68" s="12">
        <v>84.73</v>
      </c>
      <c r="AE68" s="9" t="s">
        <v>718</v>
      </c>
      <c r="AF68" s="8" t="s">
        <v>540</v>
      </c>
      <c r="AG68" s="8" t="s">
        <v>666</v>
      </c>
    </row>
    <row r="69" spans="1:33" s="13" customFormat="1" ht="12" customHeight="1" x14ac:dyDescent="0.2">
      <c r="A69" s="7" t="s">
        <v>691</v>
      </c>
      <c r="B69" s="7" t="s">
        <v>149</v>
      </c>
      <c r="C69" s="7" t="s">
        <v>719</v>
      </c>
      <c r="D69" s="7" t="s">
        <v>720</v>
      </c>
      <c r="E69" s="8" t="s">
        <v>721</v>
      </c>
      <c r="F69" s="8" t="s">
        <v>722</v>
      </c>
      <c r="G69" s="8" t="s">
        <v>723</v>
      </c>
      <c r="H69" s="8" t="str">
        <f>M69&amp;" "&amp;L69&amp;" "&amp;N69</f>
        <v xml:space="preserve">  </v>
      </c>
      <c r="I69" s="8">
        <v>81323800</v>
      </c>
      <c r="J69" s="8" t="s">
        <v>92</v>
      </c>
      <c r="K69" s="8" t="s">
        <v>441</v>
      </c>
      <c r="L69" s="8"/>
      <c r="M69" s="8"/>
      <c r="N69" s="8"/>
      <c r="O69" s="8" t="s">
        <v>724</v>
      </c>
      <c r="P69" s="8" t="s">
        <v>722</v>
      </c>
      <c r="Q69" s="8" t="s">
        <v>45</v>
      </c>
      <c r="R69" s="8" t="s">
        <v>377</v>
      </c>
      <c r="S69" s="10">
        <v>26.8</v>
      </c>
      <c r="T69" s="10">
        <v>16019.27</v>
      </c>
      <c r="U69" s="10">
        <v>16256.75</v>
      </c>
      <c r="V69" s="10">
        <v>606.5951</v>
      </c>
      <c r="W69" s="10">
        <v>5520</v>
      </c>
      <c r="X69" s="8" t="s">
        <v>725</v>
      </c>
      <c r="Y69" s="12">
        <f>U69/W69</f>
        <v>2.9450634057971015</v>
      </c>
      <c r="Z69" s="7" t="s">
        <v>726</v>
      </c>
      <c r="AA69" s="8" t="s">
        <v>727</v>
      </c>
      <c r="AB69" s="8" t="s">
        <v>728</v>
      </c>
      <c r="AC69" s="10">
        <v>223.63</v>
      </c>
      <c r="AD69" s="10">
        <v>13.85</v>
      </c>
      <c r="AE69" s="8" t="s">
        <v>27</v>
      </c>
      <c r="AF69" s="8" t="s">
        <v>395</v>
      </c>
      <c r="AG69" s="8" t="s">
        <v>729</v>
      </c>
    </row>
    <row r="70" spans="1:33" s="13" customFormat="1" ht="12" customHeight="1" x14ac:dyDescent="0.2">
      <c r="A70" s="14" t="s">
        <v>548</v>
      </c>
      <c r="B70" s="14" t="s">
        <v>280</v>
      </c>
      <c r="C70" s="14" t="s">
        <v>730</v>
      </c>
      <c r="D70" s="14" t="s">
        <v>731</v>
      </c>
      <c r="E70" s="8" t="s">
        <v>732</v>
      </c>
      <c r="F70" s="9" t="s">
        <v>733</v>
      </c>
      <c r="G70" s="8" t="s">
        <v>734</v>
      </c>
      <c r="H70" s="8" t="str">
        <f>M70&amp;" "&amp;L70&amp;" "&amp;N70</f>
        <v xml:space="preserve">  </v>
      </c>
      <c r="I70" s="9">
        <v>92363000</v>
      </c>
      <c r="J70" s="9" t="s">
        <v>56</v>
      </c>
      <c r="K70" s="8" t="s">
        <v>735</v>
      </c>
      <c r="L70" s="9"/>
      <c r="M70" s="9"/>
      <c r="N70" s="9"/>
      <c r="O70" s="9" t="s">
        <v>79</v>
      </c>
      <c r="P70" s="9" t="s">
        <v>736</v>
      </c>
      <c r="Q70" s="9" t="s">
        <v>306</v>
      </c>
      <c r="R70" s="9" t="s">
        <v>306</v>
      </c>
      <c r="S70" s="12">
        <v>760.43100000000004</v>
      </c>
      <c r="T70" s="12">
        <v>16019.3</v>
      </c>
      <c r="U70" s="12">
        <v>18065.29</v>
      </c>
      <c r="V70" s="12">
        <v>23.756599999999999</v>
      </c>
      <c r="W70" s="12">
        <v>19010.775000000001</v>
      </c>
      <c r="X70" s="11" t="s">
        <v>79</v>
      </c>
      <c r="Y70" s="12">
        <f>U70/W70</f>
        <v>0.95026583608506221</v>
      </c>
      <c r="Z70" s="16" t="s">
        <v>737</v>
      </c>
      <c r="AA70" s="9" t="s">
        <v>738</v>
      </c>
      <c r="AB70" s="9"/>
      <c r="AC70" s="12">
        <v>1992</v>
      </c>
      <c r="AD70" s="12">
        <v>53.99</v>
      </c>
      <c r="AE70" s="9" t="s">
        <v>718</v>
      </c>
      <c r="AF70" s="8" t="s">
        <v>636</v>
      </c>
      <c r="AG70" s="8" t="s">
        <v>739</v>
      </c>
    </row>
    <row r="71" spans="1:33" s="13" customFormat="1" ht="12" customHeight="1" x14ac:dyDescent="0.2">
      <c r="A71" s="14" t="s">
        <v>548</v>
      </c>
      <c r="B71" s="14" t="s">
        <v>149</v>
      </c>
      <c r="C71" s="14" t="s">
        <v>740</v>
      </c>
      <c r="D71" s="14" t="s">
        <v>741</v>
      </c>
      <c r="E71" s="8" t="s">
        <v>742</v>
      </c>
      <c r="F71" s="9" t="s">
        <v>743</v>
      </c>
      <c r="G71" s="8" t="s">
        <v>744</v>
      </c>
      <c r="H71" s="8" t="str">
        <f>M71&amp;" "&amp;L71&amp;" "&amp;N71</f>
        <v xml:space="preserve">SOLUCION  </v>
      </c>
      <c r="I71" s="9">
        <v>86537600</v>
      </c>
      <c r="J71" s="9" t="s">
        <v>72</v>
      </c>
      <c r="K71" s="8" t="s">
        <v>745</v>
      </c>
      <c r="L71" s="9"/>
      <c r="M71" s="9" t="s">
        <v>746</v>
      </c>
      <c r="N71" s="9"/>
      <c r="O71" s="9" t="s">
        <v>747</v>
      </c>
      <c r="P71" s="9" t="s">
        <v>748</v>
      </c>
      <c r="Q71" s="9" t="s">
        <v>240</v>
      </c>
      <c r="R71" s="9" t="s">
        <v>95</v>
      </c>
      <c r="S71" s="12">
        <v>63.683999999999997</v>
      </c>
      <c r="T71" s="12">
        <v>16019.38</v>
      </c>
      <c r="U71" s="12">
        <v>16296.42</v>
      </c>
      <c r="V71" s="12">
        <v>255.89500000000001</v>
      </c>
      <c r="W71" s="12">
        <v>3538</v>
      </c>
      <c r="X71" s="11" t="s">
        <v>79</v>
      </c>
      <c r="Y71" s="12">
        <f>U71/W71</f>
        <v>4.6061107970604862</v>
      </c>
      <c r="Z71" s="16" t="s">
        <v>737</v>
      </c>
      <c r="AA71" s="9" t="s">
        <v>749</v>
      </c>
      <c r="AB71" s="9"/>
      <c r="AC71" s="12">
        <v>278.23</v>
      </c>
      <c r="AD71" s="12">
        <v>37.26</v>
      </c>
      <c r="AE71" s="9" t="s">
        <v>489</v>
      </c>
      <c r="AF71" s="8" t="s">
        <v>381</v>
      </c>
      <c r="AG71" s="8" t="s">
        <v>750</v>
      </c>
    </row>
    <row r="72" spans="1:33" s="13" customFormat="1" ht="12" customHeight="1" x14ac:dyDescent="0.2">
      <c r="A72" s="7" t="s">
        <v>279</v>
      </c>
      <c r="B72" s="7" t="s">
        <v>149</v>
      </c>
      <c r="C72" s="7" t="s">
        <v>751</v>
      </c>
      <c r="D72" s="7" t="s">
        <v>752</v>
      </c>
      <c r="E72" s="8" t="s">
        <v>514</v>
      </c>
      <c r="F72" s="8" t="s">
        <v>680</v>
      </c>
      <c r="G72" s="8" t="s">
        <v>680</v>
      </c>
      <c r="H72" s="8" t="str">
        <f>M72&amp;" "&amp;L72&amp;" "&amp;N72</f>
        <v xml:space="preserve">  </v>
      </c>
      <c r="I72" s="8">
        <v>77787390</v>
      </c>
      <c r="J72" s="8">
        <v>3</v>
      </c>
      <c r="K72" s="8" t="s">
        <v>753</v>
      </c>
      <c r="L72" s="8"/>
      <c r="M72" s="8"/>
      <c r="N72" s="8"/>
      <c r="O72" s="8" t="s">
        <v>754</v>
      </c>
      <c r="P72" s="8" t="s">
        <v>680</v>
      </c>
      <c r="Q72" s="8" t="s">
        <v>222</v>
      </c>
      <c r="R72" s="8" t="s">
        <v>222</v>
      </c>
      <c r="S72" s="10">
        <v>1535</v>
      </c>
      <c r="T72" s="10">
        <v>16019.41</v>
      </c>
      <c r="U72" s="10">
        <v>23100</v>
      </c>
      <c r="V72" s="10">
        <v>15.05</v>
      </c>
      <c r="W72" s="10">
        <v>50000</v>
      </c>
      <c r="X72" s="8" t="s">
        <v>755</v>
      </c>
      <c r="Y72" s="12">
        <f>U72/W72</f>
        <v>0.46200000000000002</v>
      </c>
      <c r="Z72" s="7">
        <v>30049092</v>
      </c>
      <c r="AA72" s="8" t="s">
        <v>756</v>
      </c>
      <c r="AB72" s="8" t="s">
        <v>757</v>
      </c>
      <c r="AC72" s="10">
        <v>6425.59</v>
      </c>
      <c r="AD72" s="10">
        <v>655</v>
      </c>
      <c r="AE72" s="8" t="s">
        <v>20</v>
      </c>
      <c r="AF72" s="8" t="s">
        <v>190</v>
      </c>
      <c r="AG72" s="8" t="s">
        <v>521</v>
      </c>
    </row>
    <row r="73" spans="1:33" s="13" customFormat="1" ht="12" customHeight="1" x14ac:dyDescent="0.2">
      <c r="A73" s="7" t="s">
        <v>85</v>
      </c>
      <c r="B73" s="7" t="s">
        <v>398</v>
      </c>
      <c r="C73" s="7" t="s">
        <v>758</v>
      </c>
      <c r="D73" s="7" t="s">
        <v>88</v>
      </c>
      <c r="E73" s="8" t="s">
        <v>514</v>
      </c>
      <c r="F73" s="8" t="s">
        <v>680</v>
      </c>
      <c r="G73" s="8" t="s">
        <v>680</v>
      </c>
      <c r="H73" s="8" t="str">
        <f>M73&amp;" "&amp;L73&amp;" "&amp;N73</f>
        <v xml:space="preserve">  </v>
      </c>
      <c r="I73" s="8">
        <v>91650000</v>
      </c>
      <c r="J73" s="8" t="s">
        <v>181</v>
      </c>
      <c r="K73" s="8" t="s">
        <v>182</v>
      </c>
      <c r="L73" s="8"/>
      <c r="M73" s="8"/>
      <c r="N73" s="8"/>
      <c r="O73" s="8" t="s">
        <v>759</v>
      </c>
      <c r="P73" s="8" t="s">
        <v>760</v>
      </c>
      <c r="Q73" s="8" t="s">
        <v>110</v>
      </c>
      <c r="R73" s="8" t="s">
        <v>95</v>
      </c>
      <c r="S73" s="10">
        <v>409</v>
      </c>
      <c r="T73" s="10">
        <v>16019.6</v>
      </c>
      <c r="U73" s="10">
        <v>40054.68</v>
      </c>
      <c r="V73" s="10">
        <v>97.933202933985328</v>
      </c>
      <c r="W73" s="10">
        <v>13267</v>
      </c>
      <c r="X73" s="8" t="s">
        <v>518</v>
      </c>
      <c r="Y73" s="12">
        <f>U73/W73</f>
        <v>3.0191211276098593</v>
      </c>
      <c r="Z73" s="7">
        <v>30039010</v>
      </c>
      <c r="AA73" s="8" t="s">
        <v>761</v>
      </c>
      <c r="AB73" s="8" t="s">
        <v>520</v>
      </c>
      <c r="AC73" s="10">
        <v>24024.080000000002</v>
      </c>
      <c r="AD73" s="10">
        <v>11</v>
      </c>
      <c r="AE73" s="8"/>
      <c r="AF73" s="8" t="s">
        <v>190</v>
      </c>
      <c r="AG73" s="8" t="s">
        <v>521</v>
      </c>
    </row>
    <row r="74" spans="1:33" s="13" customFormat="1" ht="12" customHeight="1" x14ac:dyDescent="0.2">
      <c r="A74" s="7" t="s">
        <v>691</v>
      </c>
      <c r="B74" s="7" t="s">
        <v>243</v>
      </c>
      <c r="C74" s="7" t="s">
        <v>762</v>
      </c>
      <c r="D74" s="7" t="s">
        <v>763</v>
      </c>
      <c r="E74" s="8" t="s">
        <v>764</v>
      </c>
      <c r="F74" s="8" t="s">
        <v>765</v>
      </c>
      <c r="G74" s="8" t="s">
        <v>766</v>
      </c>
      <c r="H74" s="8" t="str">
        <f>M74&amp;" "&amp;L74&amp;" "&amp;N74</f>
        <v xml:space="preserve">  </v>
      </c>
      <c r="I74" s="8">
        <v>94544000</v>
      </c>
      <c r="J74" s="8" t="s">
        <v>56</v>
      </c>
      <c r="K74" s="8" t="s">
        <v>767</v>
      </c>
      <c r="L74" s="8"/>
      <c r="M74" s="8"/>
      <c r="N74" s="8"/>
      <c r="O74" s="8" t="s">
        <v>768</v>
      </c>
      <c r="P74" s="8" t="s">
        <v>765</v>
      </c>
      <c r="Q74" s="8" t="s">
        <v>60</v>
      </c>
      <c r="R74" s="8" t="s">
        <v>143</v>
      </c>
      <c r="S74" s="10">
        <v>135.72</v>
      </c>
      <c r="T74" s="10">
        <v>16019.62</v>
      </c>
      <c r="U74" s="10">
        <v>17488.93</v>
      </c>
      <c r="V74" s="10">
        <v>128.8604</v>
      </c>
      <c r="W74" s="10">
        <v>2000</v>
      </c>
      <c r="X74" s="8" t="s">
        <v>769</v>
      </c>
      <c r="Y74" s="12">
        <f>U74/W74</f>
        <v>8.7444649999999999</v>
      </c>
      <c r="Z74" s="7" t="s">
        <v>80</v>
      </c>
      <c r="AA74" s="8" t="s">
        <v>770</v>
      </c>
      <c r="AB74" s="8" t="s">
        <v>771</v>
      </c>
      <c r="AC74" s="10">
        <v>1402.59</v>
      </c>
      <c r="AD74" s="10">
        <v>66.72</v>
      </c>
      <c r="AE74" s="8" t="s">
        <v>19</v>
      </c>
      <c r="AF74" s="8" t="s">
        <v>98</v>
      </c>
      <c r="AG74" s="8" t="s">
        <v>773</v>
      </c>
    </row>
    <row r="75" spans="1:33" s="13" customFormat="1" ht="12" customHeight="1" x14ac:dyDescent="0.2">
      <c r="A75" s="7" t="s">
        <v>397</v>
      </c>
      <c r="B75" s="7" t="s">
        <v>34</v>
      </c>
      <c r="C75" s="7" t="s">
        <v>774</v>
      </c>
      <c r="D75" s="7" t="s">
        <v>775</v>
      </c>
      <c r="E75" s="8" t="s">
        <v>372</v>
      </c>
      <c r="F75" s="9" t="s">
        <v>776</v>
      </c>
      <c r="G75" s="8" t="s">
        <v>776</v>
      </c>
      <c r="H75" s="8" t="str">
        <f>M75&amp;" "&amp;L75&amp;" "&amp;N75</f>
        <v>LIQUIDO  3 ML</v>
      </c>
      <c r="I75" s="8">
        <v>78411950</v>
      </c>
      <c r="J75" s="8" t="s">
        <v>121</v>
      </c>
      <c r="K75" s="8" t="s">
        <v>777</v>
      </c>
      <c r="L75" s="8"/>
      <c r="M75" s="8" t="s">
        <v>778</v>
      </c>
      <c r="N75" s="8" t="s">
        <v>779</v>
      </c>
      <c r="O75" s="8" t="s">
        <v>780</v>
      </c>
      <c r="P75" s="8" t="s">
        <v>781</v>
      </c>
      <c r="Q75" s="8" t="s">
        <v>240</v>
      </c>
      <c r="R75" s="8" t="s">
        <v>240</v>
      </c>
      <c r="S75" s="10">
        <v>183.9</v>
      </c>
      <c r="T75" s="10">
        <v>16019.64</v>
      </c>
      <c r="U75" s="10">
        <v>16896.169999999998</v>
      </c>
      <c r="V75" s="10">
        <v>91.876900000000006</v>
      </c>
      <c r="W75" s="10">
        <v>702</v>
      </c>
      <c r="X75" s="8" t="s">
        <v>79</v>
      </c>
      <c r="Y75" s="12">
        <f>U75/W75</f>
        <v>24.068618233618231</v>
      </c>
      <c r="Z75" s="7" t="s">
        <v>708</v>
      </c>
      <c r="AA75" s="8" t="s">
        <v>782</v>
      </c>
      <c r="AB75" s="8" t="s">
        <v>783</v>
      </c>
      <c r="AC75" s="10">
        <v>811.73</v>
      </c>
      <c r="AD75" s="10">
        <v>64.8</v>
      </c>
      <c r="AE75" s="8" t="s">
        <v>27</v>
      </c>
      <c r="AF75" s="8" t="s">
        <v>381</v>
      </c>
      <c r="AG75" s="8" t="s">
        <v>382</v>
      </c>
    </row>
    <row r="76" spans="1:33" s="13" customFormat="1" ht="12" customHeight="1" x14ac:dyDescent="0.2">
      <c r="A76" s="14" t="s">
        <v>114</v>
      </c>
      <c r="B76" s="14" t="s">
        <v>269</v>
      </c>
      <c r="C76" s="14" t="s">
        <v>270</v>
      </c>
      <c r="D76" s="14" t="s">
        <v>271</v>
      </c>
      <c r="E76" s="8" t="s">
        <v>702</v>
      </c>
      <c r="F76" s="9" t="s">
        <v>703</v>
      </c>
      <c r="G76" s="8" t="s">
        <v>704</v>
      </c>
      <c r="H76" s="8" t="str">
        <f>M76&amp;" "&amp;L76&amp;" "&amp;N76</f>
        <v xml:space="preserve">AMPOLLAS 5.000 UI </v>
      </c>
      <c r="I76" s="9">
        <v>84058800</v>
      </c>
      <c r="J76" s="15" t="s">
        <v>181</v>
      </c>
      <c r="K76" s="8" t="s">
        <v>705</v>
      </c>
      <c r="L76" s="9" t="s">
        <v>706</v>
      </c>
      <c r="M76" s="9" t="s">
        <v>362</v>
      </c>
      <c r="N76" s="9"/>
      <c r="O76" s="9" t="s">
        <v>707</v>
      </c>
      <c r="P76" s="9" t="s">
        <v>703</v>
      </c>
      <c r="Q76" s="9" t="s">
        <v>78</v>
      </c>
      <c r="R76" s="9" t="s">
        <v>143</v>
      </c>
      <c r="S76" s="12">
        <v>11.876899999999999</v>
      </c>
      <c r="T76" s="12">
        <v>16019.81</v>
      </c>
      <c r="U76" s="12">
        <v>16424.22</v>
      </c>
      <c r="V76" s="12">
        <v>1382.8710000000001</v>
      </c>
      <c r="W76" s="12">
        <v>1175</v>
      </c>
      <c r="X76" s="9" t="s">
        <v>362</v>
      </c>
      <c r="Y76" s="12">
        <f>U76/W76</f>
        <v>13.978059574468086</v>
      </c>
      <c r="Z76" s="16" t="s">
        <v>708</v>
      </c>
      <c r="AA76" s="9" t="s">
        <v>709</v>
      </c>
      <c r="AB76" s="9" t="s">
        <v>710</v>
      </c>
      <c r="AC76" s="12">
        <v>396.2</v>
      </c>
      <c r="AD76" s="12">
        <v>8.2100000000000009</v>
      </c>
      <c r="AE76" s="9" t="s">
        <v>20</v>
      </c>
      <c r="AF76" s="8" t="s">
        <v>395</v>
      </c>
      <c r="AG76" s="8" t="s">
        <v>711</v>
      </c>
    </row>
    <row r="77" spans="1:33" s="13" customFormat="1" ht="12" customHeight="1" x14ac:dyDescent="0.2">
      <c r="A77" s="7" t="s">
        <v>50</v>
      </c>
      <c r="B77" s="7" t="s">
        <v>149</v>
      </c>
      <c r="C77" s="7" t="s">
        <v>330</v>
      </c>
      <c r="D77" s="7" t="s">
        <v>331</v>
      </c>
      <c r="E77" s="8" t="s">
        <v>764</v>
      </c>
      <c r="F77" s="8" t="s">
        <v>784</v>
      </c>
      <c r="G77" s="8" t="s">
        <v>784</v>
      </c>
      <c r="H77" s="8" t="str">
        <f>M77&amp;" "&amp;L77&amp;" "&amp;N77</f>
        <v xml:space="preserve">POLVO KG  </v>
      </c>
      <c r="I77" s="8">
        <v>76031071</v>
      </c>
      <c r="J77" s="8" t="s">
        <v>181</v>
      </c>
      <c r="K77" s="8" t="s">
        <v>785</v>
      </c>
      <c r="L77" s="8"/>
      <c r="M77" s="8" t="s">
        <v>183</v>
      </c>
      <c r="N77" s="8"/>
      <c r="O77" s="8" t="s">
        <v>786</v>
      </c>
      <c r="P77" s="8" t="s">
        <v>787</v>
      </c>
      <c r="Q77" s="8" t="s">
        <v>222</v>
      </c>
      <c r="R77" s="8" t="s">
        <v>45</v>
      </c>
      <c r="S77" s="10">
        <v>25</v>
      </c>
      <c r="T77" s="10">
        <v>16020.13</v>
      </c>
      <c r="U77" s="10">
        <v>16350</v>
      </c>
      <c r="V77" s="10">
        <v>654</v>
      </c>
      <c r="W77" s="10">
        <v>25</v>
      </c>
      <c r="X77" s="8" t="s">
        <v>187</v>
      </c>
      <c r="Y77" s="12">
        <f>U77/W77</f>
        <v>654</v>
      </c>
      <c r="Z77" s="7">
        <v>29335900</v>
      </c>
      <c r="AA77" s="8" t="s">
        <v>788</v>
      </c>
      <c r="AB77" s="8" t="s">
        <v>789</v>
      </c>
      <c r="AC77" s="10">
        <v>164.87</v>
      </c>
      <c r="AD77" s="10">
        <v>165</v>
      </c>
      <c r="AE77" s="8" t="s">
        <v>20</v>
      </c>
      <c r="AF77" s="8" t="s">
        <v>98</v>
      </c>
      <c r="AG77" s="8" t="s">
        <v>773</v>
      </c>
    </row>
    <row r="78" spans="1:33" s="13" customFormat="1" ht="12" customHeight="1" x14ac:dyDescent="0.2">
      <c r="A78" s="14" t="s">
        <v>548</v>
      </c>
      <c r="B78" s="14" t="s">
        <v>66</v>
      </c>
      <c r="C78" s="14" t="s">
        <v>790</v>
      </c>
      <c r="D78" s="14" t="s">
        <v>731</v>
      </c>
      <c r="E78" s="8" t="s">
        <v>721</v>
      </c>
      <c r="F78" s="9" t="s">
        <v>791</v>
      </c>
      <c r="G78" s="8" t="s">
        <v>792</v>
      </c>
      <c r="H78" s="8" t="str">
        <f>M78&amp;" "&amp;L78&amp;" "&amp;N78</f>
        <v xml:space="preserve">  </v>
      </c>
      <c r="I78" s="9">
        <v>81323800</v>
      </c>
      <c r="J78" s="9" t="s">
        <v>92</v>
      </c>
      <c r="K78" s="8" t="s">
        <v>441</v>
      </c>
      <c r="L78" s="9"/>
      <c r="M78" s="9"/>
      <c r="N78" s="9"/>
      <c r="O78" s="9" t="s">
        <v>724</v>
      </c>
      <c r="P78" s="9" t="s">
        <v>791</v>
      </c>
      <c r="Q78" s="9" t="s">
        <v>45</v>
      </c>
      <c r="R78" s="9" t="s">
        <v>45</v>
      </c>
      <c r="S78" s="12">
        <v>61.6</v>
      </c>
      <c r="T78" s="12">
        <v>16020.21</v>
      </c>
      <c r="U78" s="12">
        <v>16379.88</v>
      </c>
      <c r="V78" s="12">
        <v>265.90710000000001</v>
      </c>
      <c r="W78" s="12">
        <v>10800</v>
      </c>
      <c r="X78" s="11" t="s">
        <v>22</v>
      </c>
      <c r="Y78" s="12">
        <f>U78/W78</f>
        <v>1.5166555555555554</v>
      </c>
      <c r="Z78" s="16" t="s">
        <v>726</v>
      </c>
      <c r="AA78" s="9" t="s">
        <v>793</v>
      </c>
      <c r="AB78" s="9"/>
      <c r="AC78" s="12">
        <v>305.79000000000002</v>
      </c>
      <c r="AD78" s="12">
        <v>53.88</v>
      </c>
      <c r="AE78" s="9" t="s">
        <v>20</v>
      </c>
      <c r="AF78" s="8" t="s">
        <v>395</v>
      </c>
      <c r="AG78" s="8" t="s">
        <v>729</v>
      </c>
    </row>
    <row r="79" spans="1:33" s="13" customFormat="1" ht="12" customHeight="1" x14ac:dyDescent="0.2">
      <c r="A79" s="14" t="s">
        <v>299</v>
      </c>
      <c r="B79" s="14" t="s">
        <v>34</v>
      </c>
      <c r="C79" s="14" t="s">
        <v>794</v>
      </c>
      <c r="D79" s="14" t="s">
        <v>795</v>
      </c>
      <c r="E79" s="8" t="s">
        <v>372</v>
      </c>
      <c r="F79" s="11" t="s">
        <v>796</v>
      </c>
      <c r="G79" s="8" t="s">
        <v>797</v>
      </c>
      <c r="H79" s="8" t="str">
        <f>M79&amp;" "&amp;L79&amp;" "&amp;N79</f>
        <v xml:space="preserve">  </v>
      </c>
      <c r="I79" s="11">
        <v>79802770</v>
      </c>
      <c r="J79" s="11" t="s">
        <v>39</v>
      </c>
      <c r="K79" s="8" t="s">
        <v>516</v>
      </c>
      <c r="L79" s="11"/>
      <c r="M79" s="11"/>
      <c r="N79" s="11"/>
      <c r="O79" s="11" t="s">
        <v>779</v>
      </c>
      <c r="P79" s="11" t="s">
        <v>798</v>
      </c>
      <c r="Q79" s="11" t="s">
        <v>306</v>
      </c>
      <c r="R79" s="11" t="s">
        <v>306</v>
      </c>
      <c r="S79" s="12">
        <v>6</v>
      </c>
      <c r="T79" s="12">
        <v>16020.34</v>
      </c>
      <c r="U79" s="12">
        <v>16526.02</v>
      </c>
      <c r="V79" s="12">
        <v>2754.3366999999998</v>
      </c>
      <c r="W79" s="12">
        <v>2000</v>
      </c>
      <c r="X79" s="11" t="s">
        <v>61</v>
      </c>
      <c r="Y79" s="12">
        <f>U79/W79</f>
        <v>8.2630099999999995</v>
      </c>
      <c r="Z79" s="14" t="s">
        <v>80</v>
      </c>
      <c r="AA79" s="11" t="s">
        <v>799</v>
      </c>
      <c r="AB79" s="11" t="s">
        <v>796</v>
      </c>
      <c r="AC79" s="12">
        <v>475.17</v>
      </c>
      <c r="AD79" s="12">
        <v>30.5</v>
      </c>
      <c r="AE79" s="11" t="s">
        <v>19</v>
      </c>
      <c r="AF79" s="8" t="s">
        <v>381</v>
      </c>
      <c r="AG79" s="8" t="s">
        <v>382</v>
      </c>
    </row>
    <row r="80" spans="1:33" s="13" customFormat="1" ht="12" customHeight="1" x14ac:dyDescent="0.2">
      <c r="A80" s="7" t="s">
        <v>397</v>
      </c>
      <c r="B80" s="7" t="s">
        <v>34</v>
      </c>
      <c r="C80" s="7" t="s">
        <v>774</v>
      </c>
      <c r="D80" s="7" t="s">
        <v>775</v>
      </c>
      <c r="E80" s="8" t="s">
        <v>291</v>
      </c>
      <c r="F80" s="8" t="s">
        <v>800</v>
      </c>
      <c r="G80" s="8" t="s">
        <v>800</v>
      </c>
      <c r="H80" s="8" t="str">
        <f>M80&amp;" "&amp;L80&amp;" "&amp;N80</f>
        <v xml:space="preserve">AMPOLLAS  </v>
      </c>
      <c r="I80" s="8">
        <v>77943920</v>
      </c>
      <c r="J80" s="8" t="s">
        <v>138</v>
      </c>
      <c r="K80" s="8" t="s">
        <v>801</v>
      </c>
      <c r="L80" s="8"/>
      <c r="M80" s="11" t="s">
        <v>362</v>
      </c>
      <c r="N80" s="8"/>
      <c r="O80" s="8" t="s">
        <v>800</v>
      </c>
      <c r="P80" s="8" t="s">
        <v>802</v>
      </c>
      <c r="Q80" s="8" t="s">
        <v>264</v>
      </c>
      <c r="R80" s="8" t="s">
        <v>264</v>
      </c>
      <c r="S80" s="10">
        <v>17.446200000000001</v>
      </c>
      <c r="T80" s="10">
        <v>16020.53</v>
      </c>
      <c r="U80" s="10">
        <v>16631.25</v>
      </c>
      <c r="V80" s="10">
        <v>953.28779999999995</v>
      </c>
      <c r="W80" s="10">
        <v>187</v>
      </c>
      <c r="X80" s="11" t="s">
        <v>362</v>
      </c>
      <c r="Y80" s="12">
        <f>U80/W80</f>
        <v>88.93716577540107</v>
      </c>
      <c r="Z80" s="7" t="s">
        <v>803</v>
      </c>
      <c r="AA80" s="8" t="s">
        <v>804</v>
      </c>
      <c r="AB80" s="8" t="s">
        <v>805</v>
      </c>
      <c r="AC80" s="10">
        <v>578.9</v>
      </c>
      <c r="AD80" s="10">
        <v>31.82</v>
      </c>
      <c r="AE80" s="8" t="s">
        <v>19</v>
      </c>
      <c r="AF80" s="8" t="s">
        <v>174</v>
      </c>
      <c r="AG80" s="8" t="s">
        <v>298</v>
      </c>
    </row>
    <row r="81" spans="1:33" s="13" customFormat="1" ht="12" customHeight="1" x14ac:dyDescent="0.2">
      <c r="A81" s="7" t="s">
        <v>397</v>
      </c>
      <c r="B81" s="7" t="s">
        <v>115</v>
      </c>
      <c r="C81" s="7" t="s">
        <v>806</v>
      </c>
      <c r="D81" s="7" t="s">
        <v>807</v>
      </c>
      <c r="E81" s="8" t="s">
        <v>472</v>
      </c>
      <c r="F81" s="8" t="s">
        <v>808</v>
      </c>
      <c r="G81" s="8" t="s">
        <v>809</v>
      </c>
      <c r="H81" s="8" t="str">
        <f>M81&amp;" "&amp;L81&amp;" "&amp;N81</f>
        <v xml:space="preserve">POLVO KG  </v>
      </c>
      <c r="I81" s="8">
        <v>87674400</v>
      </c>
      <c r="J81" s="8" t="s">
        <v>56</v>
      </c>
      <c r="K81" s="8" t="s">
        <v>388</v>
      </c>
      <c r="L81" s="8"/>
      <c r="M81" s="8" t="s">
        <v>183</v>
      </c>
      <c r="N81" s="8"/>
      <c r="O81" s="8" t="s">
        <v>810</v>
      </c>
      <c r="P81" s="8" t="s">
        <v>811</v>
      </c>
      <c r="Q81" s="8" t="s">
        <v>812</v>
      </c>
      <c r="R81" s="8" t="s">
        <v>812</v>
      </c>
      <c r="S81" s="10">
        <v>3000</v>
      </c>
      <c r="T81" s="10">
        <v>16021.2</v>
      </c>
      <c r="U81" s="10">
        <v>16770</v>
      </c>
      <c r="V81" s="10">
        <v>5.59</v>
      </c>
      <c r="W81" s="10">
        <v>3000</v>
      </c>
      <c r="X81" s="8" t="s">
        <v>187</v>
      </c>
      <c r="Y81" s="12">
        <f>U81/W81</f>
        <v>5.59</v>
      </c>
      <c r="Z81" s="7" t="s">
        <v>813</v>
      </c>
      <c r="AA81" s="8" t="s">
        <v>814</v>
      </c>
      <c r="AB81" s="8" t="s">
        <v>808</v>
      </c>
      <c r="AC81" s="10">
        <v>363.09</v>
      </c>
      <c r="AD81" s="10">
        <v>385.71</v>
      </c>
      <c r="AE81" s="8" t="s">
        <v>20</v>
      </c>
      <c r="AF81" s="8" t="s">
        <v>112</v>
      </c>
      <c r="AG81" s="8" t="s">
        <v>478</v>
      </c>
    </row>
    <row r="82" spans="1:33" s="13" customFormat="1" ht="12" customHeight="1" x14ac:dyDescent="0.2">
      <c r="A82" s="7" t="s">
        <v>85</v>
      </c>
      <c r="B82" s="7" t="s">
        <v>255</v>
      </c>
      <c r="C82" s="7" t="s">
        <v>815</v>
      </c>
      <c r="D82" s="7" t="s">
        <v>816</v>
      </c>
      <c r="E82" s="8" t="s">
        <v>817</v>
      </c>
      <c r="F82" s="8" t="s">
        <v>818</v>
      </c>
      <c r="G82" s="8" t="s">
        <v>818</v>
      </c>
      <c r="H82" s="8" t="str">
        <f>M82&amp;" "&amp;L82&amp;" "&amp;N82</f>
        <v xml:space="preserve">POLVO KG  </v>
      </c>
      <c r="I82" s="8">
        <v>93135000</v>
      </c>
      <c r="J82" s="8" t="s">
        <v>121</v>
      </c>
      <c r="K82" s="8" t="s">
        <v>819</v>
      </c>
      <c r="L82" s="8"/>
      <c r="M82" s="8" t="s">
        <v>183</v>
      </c>
      <c r="N82" s="8"/>
      <c r="O82" s="8" t="s">
        <v>820</v>
      </c>
      <c r="P82" s="8" t="s">
        <v>821</v>
      </c>
      <c r="Q82" s="8" t="s">
        <v>264</v>
      </c>
      <c r="R82" s="8" t="s">
        <v>822</v>
      </c>
      <c r="S82" s="10">
        <v>5000</v>
      </c>
      <c r="T82" s="10">
        <v>16021.27</v>
      </c>
      <c r="U82" s="10">
        <v>22500</v>
      </c>
      <c r="V82" s="10">
        <v>4.5</v>
      </c>
      <c r="W82" s="10">
        <v>5000</v>
      </c>
      <c r="X82" s="8" t="s">
        <v>187</v>
      </c>
      <c r="Y82" s="12">
        <f>U82/W82</f>
        <v>4.5</v>
      </c>
      <c r="Z82" s="7">
        <v>29054900</v>
      </c>
      <c r="AA82" s="8" t="s">
        <v>823</v>
      </c>
      <c r="AB82" s="8" t="s">
        <v>824</v>
      </c>
      <c r="AC82" s="10">
        <v>6458.73</v>
      </c>
      <c r="AD82" s="10">
        <v>20</v>
      </c>
      <c r="AE82" s="8" t="s">
        <v>20</v>
      </c>
      <c r="AF82" s="8" t="s">
        <v>825</v>
      </c>
      <c r="AG82" s="8" t="s">
        <v>826</v>
      </c>
    </row>
    <row r="83" spans="1:33" s="13" customFormat="1" ht="12" customHeight="1" x14ac:dyDescent="0.2">
      <c r="A83" s="7" t="s">
        <v>397</v>
      </c>
      <c r="B83" s="7" t="s">
        <v>269</v>
      </c>
      <c r="C83" s="7" t="s">
        <v>827</v>
      </c>
      <c r="D83" s="7" t="s">
        <v>400</v>
      </c>
      <c r="E83" s="8" t="s">
        <v>828</v>
      </c>
      <c r="F83" s="8" t="s">
        <v>829</v>
      </c>
      <c r="G83" s="8" t="s">
        <v>830</v>
      </c>
      <c r="H83" s="8" t="str">
        <f>M83&amp;" "&amp;L83&amp;" "&amp;N83</f>
        <v xml:space="preserve">  </v>
      </c>
      <c r="I83" s="8">
        <v>81527200</v>
      </c>
      <c r="J83" s="8" t="s">
        <v>121</v>
      </c>
      <c r="K83" s="8" t="s">
        <v>831</v>
      </c>
      <c r="L83" s="8"/>
      <c r="M83" s="8"/>
      <c r="N83" s="8"/>
      <c r="O83" s="8" t="s">
        <v>832</v>
      </c>
      <c r="P83" s="8" t="s">
        <v>833</v>
      </c>
      <c r="Q83" s="8" t="s">
        <v>156</v>
      </c>
      <c r="R83" s="8" t="s">
        <v>156</v>
      </c>
      <c r="S83" s="10">
        <v>55.2</v>
      </c>
      <c r="T83" s="10">
        <v>16021.3</v>
      </c>
      <c r="U83" s="10">
        <v>17400</v>
      </c>
      <c r="V83" s="10">
        <v>315.2174</v>
      </c>
      <c r="W83" s="10">
        <v>3000</v>
      </c>
      <c r="X83" s="8" t="s">
        <v>22</v>
      </c>
      <c r="Y83" s="12">
        <f>U83/W83</f>
        <v>5.8</v>
      </c>
      <c r="Z83" s="7" t="s">
        <v>834</v>
      </c>
      <c r="AA83" s="8" t="s">
        <v>835</v>
      </c>
      <c r="AB83" s="8" t="s">
        <v>836</v>
      </c>
      <c r="AC83" s="10">
        <v>1367.85</v>
      </c>
      <c r="AD83" s="10">
        <v>10.84</v>
      </c>
      <c r="AE83" s="8" t="s">
        <v>27</v>
      </c>
      <c r="AF83" s="8" t="s">
        <v>159</v>
      </c>
      <c r="AG83" s="8" t="s">
        <v>837</v>
      </c>
    </row>
    <row r="84" spans="1:33" s="13" customFormat="1" ht="12" customHeight="1" x14ac:dyDescent="0.2">
      <c r="A84" s="7" t="s">
        <v>408</v>
      </c>
      <c r="B84" s="7" t="s">
        <v>269</v>
      </c>
      <c r="C84" s="7" t="s">
        <v>838</v>
      </c>
      <c r="D84" s="7" t="s">
        <v>410</v>
      </c>
      <c r="E84" s="8" t="s">
        <v>839</v>
      </c>
      <c r="F84" s="11" t="s">
        <v>840</v>
      </c>
      <c r="G84" s="8" t="s">
        <v>841</v>
      </c>
      <c r="H84" s="8" t="str">
        <f>M84&amp;" "&amp;L84&amp;" "&amp;N84</f>
        <v xml:space="preserve">  </v>
      </c>
      <c r="I84" s="8">
        <v>96756540</v>
      </c>
      <c r="J84" s="8" t="s">
        <v>56</v>
      </c>
      <c r="K84" s="8" t="s">
        <v>842</v>
      </c>
      <c r="L84" s="8"/>
      <c r="M84" s="8"/>
      <c r="N84" s="8"/>
      <c r="O84" s="8" t="s">
        <v>843</v>
      </c>
      <c r="P84" s="8" t="s">
        <v>844</v>
      </c>
      <c r="Q84" s="8" t="s">
        <v>45</v>
      </c>
      <c r="R84" s="8" t="s">
        <v>45</v>
      </c>
      <c r="S84" s="10">
        <v>8060.2740999999996</v>
      </c>
      <c r="T84" s="10">
        <v>16021.54</v>
      </c>
      <c r="U84" s="10">
        <v>18988.84</v>
      </c>
      <c r="V84" s="10">
        <v>2.3559000000000001</v>
      </c>
      <c r="W84" s="10">
        <v>2756</v>
      </c>
      <c r="X84" s="8" t="s">
        <v>61</v>
      </c>
      <c r="Y84" s="12">
        <f>U84/W84</f>
        <v>6.89</v>
      </c>
      <c r="Z84" s="7" t="s">
        <v>80</v>
      </c>
      <c r="AA84" s="8" t="s">
        <v>845</v>
      </c>
      <c r="AB84" s="8" t="s">
        <v>841</v>
      </c>
      <c r="AC84" s="10">
        <v>2653.67</v>
      </c>
      <c r="AD84" s="10">
        <v>208.88</v>
      </c>
      <c r="AE84" s="8" t="s">
        <v>20</v>
      </c>
      <c r="AF84" s="8" t="s">
        <v>174</v>
      </c>
      <c r="AG84" s="8" t="s">
        <v>846</v>
      </c>
    </row>
    <row r="85" spans="1:33" s="13" customFormat="1" ht="12" customHeight="1" x14ac:dyDescent="0.2">
      <c r="A85" s="7" t="s">
        <v>279</v>
      </c>
      <c r="B85" s="7" t="s">
        <v>66</v>
      </c>
      <c r="C85" s="7" t="s">
        <v>847</v>
      </c>
      <c r="D85" s="7" t="s">
        <v>282</v>
      </c>
      <c r="E85" s="8" t="s">
        <v>848</v>
      </c>
      <c r="F85" s="8" t="s">
        <v>849</v>
      </c>
      <c r="G85" s="8" t="s">
        <v>850</v>
      </c>
      <c r="H85" s="8" t="str">
        <f>M85&amp;" "&amp;L85&amp;" "&amp;N85</f>
        <v xml:space="preserve">CAPSULAS  </v>
      </c>
      <c r="I85" s="18">
        <v>95730000</v>
      </c>
      <c r="J85" s="18" t="s">
        <v>72</v>
      </c>
      <c r="K85" s="18" t="s">
        <v>851</v>
      </c>
      <c r="L85" s="18"/>
      <c r="M85" s="18" t="s">
        <v>42</v>
      </c>
      <c r="N85" s="18"/>
      <c r="O85" s="8">
        <v>400002063</v>
      </c>
      <c r="P85" s="8" t="s">
        <v>852</v>
      </c>
      <c r="Q85" s="18" t="s">
        <v>60</v>
      </c>
      <c r="R85" s="18" t="s">
        <v>60</v>
      </c>
      <c r="S85" s="10">
        <v>822.74199999999996</v>
      </c>
      <c r="T85" s="10">
        <v>16021.64316548122</v>
      </c>
      <c r="U85" s="10">
        <v>16346.9</v>
      </c>
      <c r="V85" s="10">
        <v>19.86880455841564</v>
      </c>
      <c r="W85" s="10">
        <v>431850</v>
      </c>
      <c r="X85" s="8" t="s">
        <v>42</v>
      </c>
      <c r="Y85" s="12">
        <f>U85/W85</f>
        <v>3.7853189764964684E-2</v>
      </c>
      <c r="Z85" s="25">
        <v>30045019</v>
      </c>
      <c r="AA85" s="8" t="s">
        <v>853</v>
      </c>
      <c r="AB85" s="8" t="s">
        <v>854</v>
      </c>
      <c r="AC85" s="10">
        <v>292.69397980127297</v>
      </c>
      <c r="AD85" s="10">
        <v>32.562854717504941</v>
      </c>
      <c r="AE85" s="18" t="s">
        <v>19</v>
      </c>
      <c r="AF85" s="8" t="s">
        <v>190</v>
      </c>
      <c r="AG85" s="8" t="s">
        <v>855</v>
      </c>
    </row>
    <row r="86" spans="1:33" s="13" customFormat="1" ht="12" customHeight="1" x14ac:dyDescent="0.2">
      <c r="A86" s="14" t="s">
        <v>254</v>
      </c>
      <c r="B86" s="16" t="s">
        <v>149</v>
      </c>
      <c r="C86" s="14" t="s">
        <v>479</v>
      </c>
      <c r="D86" s="14" t="s">
        <v>257</v>
      </c>
      <c r="E86" s="8" t="s">
        <v>856</v>
      </c>
      <c r="F86" s="9" t="s">
        <v>857</v>
      </c>
      <c r="G86" s="8" t="s">
        <v>857</v>
      </c>
      <c r="H86" s="8" t="str">
        <f>M86&amp;" "&amp;L86&amp;" "&amp;N86</f>
        <v xml:space="preserve">POLVO KG  </v>
      </c>
      <c r="I86" s="9">
        <v>77596940</v>
      </c>
      <c r="J86" s="9" t="s">
        <v>56</v>
      </c>
      <c r="K86" s="8" t="s">
        <v>858</v>
      </c>
      <c r="L86" s="9"/>
      <c r="M86" s="8" t="s">
        <v>183</v>
      </c>
      <c r="N86" s="9"/>
      <c r="O86" s="9" t="s">
        <v>859</v>
      </c>
      <c r="P86" s="9" t="s">
        <v>860</v>
      </c>
      <c r="Q86" s="9" t="s">
        <v>264</v>
      </c>
      <c r="R86" s="9" t="s">
        <v>822</v>
      </c>
      <c r="S86" s="12">
        <v>250</v>
      </c>
      <c r="T86" s="12">
        <v>16021.69</v>
      </c>
      <c r="U86" s="12">
        <v>18860.11</v>
      </c>
      <c r="V86" s="12">
        <v>75.440399999999997</v>
      </c>
      <c r="W86" s="12">
        <v>250</v>
      </c>
      <c r="X86" s="11" t="s">
        <v>187</v>
      </c>
      <c r="Y86" s="12">
        <f>U86/W86</f>
        <v>75.440439999999995</v>
      </c>
      <c r="Z86" s="16" t="s">
        <v>861</v>
      </c>
      <c r="AA86" s="9" t="s">
        <v>862</v>
      </c>
      <c r="AB86" s="9" t="s">
        <v>857</v>
      </c>
      <c r="AC86" s="12">
        <v>2815.81</v>
      </c>
      <c r="AD86" s="12">
        <v>22.61</v>
      </c>
      <c r="AE86" s="9" t="s">
        <v>718</v>
      </c>
      <c r="AF86" s="8" t="s">
        <v>636</v>
      </c>
      <c r="AG86" s="8" t="s">
        <v>863</v>
      </c>
    </row>
    <row r="87" spans="1:33" s="13" customFormat="1" ht="12" customHeight="1" x14ac:dyDescent="0.2">
      <c r="A87" s="7" t="s">
        <v>100</v>
      </c>
      <c r="B87" s="7" t="s">
        <v>398</v>
      </c>
      <c r="C87" s="7" t="s">
        <v>864</v>
      </c>
      <c r="D87" s="7" t="s">
        <v>102</v>
      </c>
      <c r="E87" s="8" t="s">
        <v>136</v>
      </c>
      <c r="F87" s="8" t="s">
        <v>333</v>
      </c>
      <c r="G87" s="8" t="s">
        <v>333</v>
      </c>
      <c r="H87" s="8" t="str">
        <f>M87&amp;" "&amp;L87&amp;" "&amp;N87</f>
        <v xml:space="preserve">POLVO KG  </v>
      </c>
      <c r="I87" s="8">
        <v>93135000</v>
      </c>
      <c r="J87" s="8" t="s">
        <v>121</v>
      </c>
      <c r="K87" s="8" t="s">
        <v>819</v>
      </c>
      <c r="L87" s="8"/>
      <c r="M87" s="8" t="s">
        <v>183</v>
      </c>
      <c r="N87" s="8"/>
      <c r="O87" s="8" t="s">
        <v>865</v>
      </c>
      <c r="P87" s="8" t="s">
        <v>221</v>
      </c>
      <c r="Q87" s="8" t="s">
        <v>222</v>
      </c>
      <c r="R87" s="8" t="s">
        <v>95</v>
      </c>
      <c r="S87" s="10">
        <v>120</v>
      </c>
      <c r="T87" s="10">
        <v>16021.843566878979</v>
      </c>
      <c r="U87" s="10">
        <v>18000</v>
      </c>
      <c r="V87" s="10">
        <v>150</v>
      </c>
      <c r="W87" s="10">
        <v>120</v>
      </c>
      <c r="X87" s="8" t="s">
        <v>187</v>
      </c>
      <c r="Y87" s="12">
        <f>U87/W87</f>
        <v>150</v>
      </c>
      <c r="Z87" s="7">
        <v>29224900</v>
      </c>
      <c r="AA87" s="8" t="s">
        <v>866</v>
      </c>
      <c r="AB87" s="8" t="s">
        <v>867</v>
      </c>
      <c r="AC87" s="10">
        <v>1966.232866242038</v>
      </c>
      <c r="AD87" s="10">
        <v>11.923566878980893</v>
      </c>
      <c r="AE87" s="8" t="s">
        <v>27</v>
      </c>
      <c r="AF87" s="8" t="s">
        <v>112</v>
      </c>
      <c r="AG87" s="8" t="s">
        <v>147</v>
      </c>
    </row>
    <row r="88" spans="1:33" s="13" customFormat="1" ht="12" customHeight="1" x14ac:dyDescent="0.2">
      <c r="A88" s="7" t="s">
        <v>50</v>
      </c>
      <c r="B88" s="7" t="s">
        <v>243</v>
      </c>
      <c r="C88" s="7" t="s">
        <v>868</v>
      </c>
      <c r="D88" s="7" t="s">
        <v>652</v>
      </c>
      <c r="E88" s="8" t="s">
        <v>869</v>
      </c>
      <c r="F88" s="8" t="s">
        <v>870</v>
      </c>
      <c r="G88" s="8" t="s">
        <v>870</v>
      </c>
      <c r="H88" s="8" t="str">
        <f>M88&amp;" "&amp;L88&amp;" "&amp;N88</f>
        <v xml:space="preserve">POLVO KG  </v>
      </c>
      <c r="I88" s="8">
        <v>93135000</v>
      </c>
      <c r="J88" s="8" t="s">
        <v>121</v>
      </c>
      <c r="K88" s="8" t="s">
        <v>819</v>
      </c>
      <c r="L88" s="8"/>
      <c r="M88" s="8" t="s">
        <v>183</v>
      </c>
      <c r="N88" s="8"/>
      <c r="O88" s="8" t="s">
        <v>871</v>
      </c>
      <c r="P88" s="24" t="s">
        <v>872</v>
      </c>
      <c r="Q88" s="8" t="s">
        <v>873</v>
      </c>
      <c r="R88" s="8" t="s">
        <v>873</v>
      </c>
      <c r="S88" s="10">
        <v>5</v>
      </c>
      <c r="T88" s="10">
        <v>16022.09</v>
      </c>
      <c r="U88" s="10">
        <v>16533.62</v>
      </c>
      <c r="V88" s="10">
        <v>3306.7239999999997</v>
      </c>
      <c r="W88" s="10">
        <v>5</v>
      </c>
      <c r="X88" s="8" t="s">
        <v>187</v>
      </c>
      <c r="Y88" s="12">
        <f>U88/W88</f>
        <v>3306.7239999999997</v>
      </c>
      <c r="Z88" s="7">
        <v>29396200</v>
      </c>
      <c r="AA88" s="8" t="s">
        <v>874</v>
      </c>
      <c r="AB88" s="8" t="s">
        <v>875</v>
      </c>
      <c r="AC88" s="10">
        <v>477.91</v>
      </c>
      <c r="AD88" s="10">
        <v>33.619999999999997</v>
      </c>
      <c r="AE88" s="8" t="s">
        <v>27</v>
      </c>
      <c r="AF88" s="8" t="s">
        <v>112</v>
      </c>
      <c r="AG88" s="8" t="s">
        <v>876</v>
      </c>
    </row>
    <row r="89" spans="1:33" s="13" customFormat="1" ht="12" customHeight="1" x14ac:dyDescent="0.2">
      <c r="A89" s="14" t="s">
        <v>114</v>
      </c>
      <c r="B89" s="14" t="s">
        <v>115</v>
      </c>
      <c r="C89" s="14" t="s">
        <v>116</v>
      </c>
      <c r="D89" s="14" t="s">
        <v>117</v>
      </c>
      <c r="E89" s="8" t="s">
        <v>877</v>
      </c>
      <c r="F89" s="9" t="s">
        <v>878</v>
      </c>
      <c r="G89" s="8" t="s">
        <v>879</v>
      </c>
      <c r="H89" s="8" t="str">
        <f>M89&amp;" "&amp;L89&amp;" "&amp;N89</f>
        <v xml:space="preserve">COMPRIMIDOS 5/20 MG </v>
      </c>
      <c r="I89" s="9">
        <v>96981250</v>
      </c>
      <c r="J89" s="15" t="s">
        <v>181</v>
      </c>
      <c r="K89" s="8" t="s">
        <v>198</v>
      </c>
      <c r="L89" s="9" t="s">
        <v>880</v>
      </c>
      <c r="M89" s="9" t="s">
        <v>107</v>
      </c>
      <c r="N89" s="9"/>
      <c r="O89" s="9" t="s">
        <v>107</v>
      </c>
      <c r="P89" s="9" t="s">
        <v>878</v>
      </c>
      <c r="Q89" s="9" t="s">
        <v>45</v>
      </c>
      <c r="R89" s="9" t="s">
        <v>445</v>
      </c>
      <c r="S89" s="12">
        <v>18.899999999999999</v>
      </c>
      <c r="T89" s="12">
        <v>16022.16</v>
      </c>
      <c r="U89" s="12">
        <v>16344.36</v>
      </c>
      <c r="V89" s="12">
        <v>864.78099999999995</v>
      </c>
      <c r="W89" s="12">
        <v>27000</v>
      </c>
      <c r="X89" s="9" t="s">
        <v>107</v>
      </c>
      <c r="Y89" s="12">
        <f>U89/W89</f>
        <v>0.6053466666666667</v>
      </c>
      <c r="Z89" s="16" t="s">
        <v>80</v>
      </c>
      <c r="AA89" s="9" t="s">
        <v>881</v>
      </c>
      <c r="AB89" s="9" t="s">
        <v>882</v>
      </c>
      <c r="AC89" s="12">
        <v>292.77999999999997</v>
      </c>
      <c r="AD89" s="12">
        <v>29.42</v>
      </c>
      <c r="AE89" s="9" t="s">
        <v>27</v>
      </c>
      <c r="AF89" s="8" t="s">
        <v>267</v>
      </c>
      <c r="AG89" s="8" t="s">
        <v>883</v>
      </c>
    </row>
    <row r="90" spans="1:33" s="13" customFormat="1" ht="12" customHeight="1" x14ac:dyDescent="0.2">
      <c r="A90" s="7" t="s">
        <v>50</v>
      </c>
      <c r="B90" s="7" t="s">
        <v>149</v>
      </c>
      <c r="C90" s="7" t="s">
        <v>330</v>
      </c>
      <c r="D90" s="7" t="s">
        <v>331</v>
      </c>
      <c r="E90" s="8" t="s">
        <v>136</v>
      </c>
      <c r="F90" s="8" t="s">
        <v>884</v>
      </c>
      <c r="G90" s="8" t="s">
        <v>885</v>
      </c>
      <c r="H90" s="8" t="str">
        <f>M90&amp;" "&amp;L90&amp;" "&amp;N90</f>
        <v xml:space="preserve">  </v>
      </c>
      <c r="I90" s="8">
        <v>78026330</v>
      </c>
      <c r="J90" s="8" t="s">
        <v>167</v>
      </c>
      <c r="K90" s="8" t="s">
        <v>886</v>
      </c>
      <c r="L90" s="8"/>
      <c r="M90" s="8"/>
      <c r="N90" s="8"/>
      <c r="O90" s="8" t="s">
        <v>887</v>
      </c>
      <c r="P90" s="8" t="s">
        <v>884</v>
      </c>
      <c r="Q90" s="8" t="s">
        <v>888</v>
      </c>
      <c r="R90" s="8" t="s">
        <v>445</v>
      </c>
      <c r="S90" s="10">
        <v>77</v>
      </c>
      <c r="T90" s="10">
        <v>16022.19</v>
      </c>
      <c r="U90" s="10">
        <v>17552.7</v>
      </c>
      <c r="V90" s="10">
        <v>227.95714285714286</v>
      </c>
      <c r="W90" s="10">
        <v>2955</v>
      </c>
      <c r="X90" s="8" t="s">
        <v>378</v>
      </c>
      <c r="Y90" s="12">
        <f>U90/W90</f>
        <v>5.94</v>
      </c>
      <c r="Z90" s="7">
        <v>30049092</v>
      </c>
      <c r="AA90" s="8" t="s">
        <v>889</v>
      </c>
      <c r="AB90" s="8" t="s">
        <v>890</v>
      </c>
      <c r="AC90" s="10">
        <v>1210.07</v>
      </c>
      <c r="AD90" s="10">
        <v>320.44</v>
      </c>
      <c r="AE90" s="8" t="s">
        <v>27</v>
      </c>
      <c r="AF90" s="8" t="s">
        <v>112</v>
      </c>
      <c r="AG90" s="8" t="s">
        <v>147</v>
      </c>
    </row>
    <row r="91" spans="1:33" s="13" customFormat="1" ht="12" customHeight="1" x14ac:dyDescent="0.2">
      <c r="A91" s="14" t="s">
        <v>891</v>
      </c>
      <c r="B91" s="14" t="s">
        <v>255</v>
      </c>
      <c r="C91" s="14" t="s">
        <v>892</v>
      </c>
      <c r="D91" s="14" t="s">
        <v>893</v>
      </c>
      <c r="E91" s="8" t="s">
        <v>894</v>
      </c>
      <c r="F91" s="9" t="s">
        <v>895</v>
      </c>
      <c r="G91" s="8" t="s">
        <v>895</v>
      </c>
      <c r="H91" s="8" t="str">
        <f>M91&amp;" "&amp;L91&amp;" "&amp;N91</f>
        <v xml:space="preserve">POLVO KG  </v>
      </c>
      <c r="I91" s="11">
        <v>93135000</v>
      </c>
      <c r="J91" s="11" t="s">
        <v>121</v>
      </c>
      <c r="K91" s="11" t="s">
        <v>819</v>
      </c>
      <c r="L91" s="11"/>
      <c r="M91" s="11" t="s">
        <v>183</v>
      </c>
      <c r="N91" s="11"/>
      <c r="O91" s="11" t="s">
        <v>896</v>
      </c>
      <c r="P91" s="11" t="s">
        <v>897</v>
      </c>
      <c r="Q91" s="11" t="s">
        <v>898</v>
      </c>
      <c r="R91" s="11" t="s">
        <v>898</v>
      </c>
      <c r="S91" s="12">
        <v>500</v>
      </c>
      <c r="T91" s="12">
        <v>16022.21</v>
      </c>
      <c r="U91" s="12">
        <v>20540.59</v>
      </c>
      <c r="V91" s="12">
        <v>41.081200000000003</v>
      </c>
      <c r="W91" s="12">
        <v>500</v>
      </c>
      <c r="X91" s="11" t="s">
        <v>187</v>
      </c>
      <c r="Y91" s="12">
        <f>U91/W91</f>
        <v>41.081180000000003</v>
      </c>
      <c r="Z91" s="14" t="s">
        <v>899</v>
      </c>
      <c r="AA91" s="11" t="s">
        <v>900</v>
      </c>
      <c r="AB91" s="11" t="s">
        <v>901</v>
      </c>
      <c r="AC91" s="12">
        <v>4477.79</v>
      </c>
      <c r="AD91" s="12">
        <v>40.590000000000003</v>
      </c>
      <c r="AE91" s="11" t="s">
        <v>368</v>
      </c>
      <c r="AF91" s="8" t="s">
        <v>902</v>
      </c>
      <c r="AG91" s="8" t="s">
        <v>903</v>
      </c>
    </row>
    <row r="92" spans="1:33" s="13" customFormat="1" ht="12" customHeight="1" x14ac:dyDescent="0.2">
      <c r="A92" s="7" t="s">
        <v>192</v>
      </c>
      <c r="B92" s="7" t="s">
        <v>269</v>
      </c>
      <c r="C92" s="7" t="s">
        <v>904</v>
      </c>
      <c r="D92" s="7" t="s">
        <v>905</v>
      </c>
      <c r="E92" s="8" t="s">
        <v>906</v>
      </c>
      <c r="F92" s="8" t="s">
        <v>907</v>
      </c>
      <c r="G92" s="8" t="s">
        <v>907</v>
      </c>
      <c r="H92" s="8" t="str">
        <f>M92&amp;" "&amp;L92&amp;" "&amp;N92</f>
        <v xml:space="preserve">POLVO KG  </v>
      </c>
      <c r="I92" s="8">
        <v>77596940</v>
      </c>
      <c r="J92" s="8" t="s">
        <v>56</v>
      </c>
      <c r="K92" s="8" t="s">
        <v>858</v>
      </c>
      <c r="L92" s="8"/>
      <c r="M92" s="8" t="s">
        <v>183</v>
      </c>
      <c r="N92" s="8"/>
      <c r="O92" s="8" t="s">
        <v>908</v>
      </c>
      <c r="P92" s="8" t="s">
        <v>909</v>
      </c>
      <c r="Q92" s="8" t="s">
        <v>264</v>
      </c>
      <c r="R92" s="8" t="s">
        <v>95</v>
      </c>
      <c r="S92" s="10">
        <v>200</v>
      </c>
      <c r="T92" s="10">
        <v>16022.54</v>
      </c>
      <c r="U92" s="10">
        <v>18607.86</v>
      </c>
      <c r="V92" s="10">
        <v>93.039299999999997</v>
      </c>
      <c r="W92" s="10">
        <v>200</v>
      </c>
      <c r="X92" s="8" t="s">
        <v>187</v>
      </c>
      <c r="Y92" s="12">
        <f>U92/W92</f>
        <v>93.039299999999997</v>
      </c>
      <c r="Z92" s="7" t="s">
        <v>910</v>
      </c>
      <c r="AA92" s="8" t="s">
        <v>417</v>
      </c>
      <c r="AB92" s="8" t="s">
        <v>907</v>
      </c>
      <c r="AC92" s="10">
        <v>2577.46</v>
      </c>
      <c r="AD92" s="10">
        <v>7.86</v>
      </c>
      <c r="AE92" s="8" t="s">
        <v>27</v>
      </c>
      <c r="AF92" s="8" t="s">
        <v>902</v>
      </c>
      <c r="AG92" s="8" t="s">
        <v>911</v>
      </c>
    </row>
    <row r="93" spans="1:33" s="13" customFormat="1" ht="12" customHeight="1" x14ac:dyDescent="0.2">
      <c r="A93" s="7" t="s">
        <v>408</v>
      </c>
      <c r="B93" s="7" t="s">
        <v>86</v>
      </c>
      <c r="C93" s="7" t="s">
        <v>409</v>
      </c>
      <c r="D93" s="7" t="s">
        <v>410</v>
      </c>
      <c r="E93" s="8" t="s">
        <v>258</v>
      </c>
      <c r="F93" s="8" t="s">
        <v>912</v>
      </c>
      <c r="G93" s="8" t="s">
        <v>913</v>
      </c>
      <c r="H93" s="8" t="str">
        <f>M93&amp;" "&amp;L93&amp;" "&amp;N93</f>
        <v xml:space="preserve">COMPRIMIDOS 10/40 MG </v>
      </c>
      <c r="I93" s="8">
        <v>59043540</v>
      </c>
      <c r="J93" s="8" t="s">
        <v>72</v>
      </c>
      <c r="K93" s="8" t="s">
        <v>375</v>
      </c>
      <c r="L93" s="8" t="s">
        <v>914</v>
      </c>
      <c r="M93" s="9" t="s">
        <v>107</v>
      </c>
      <c r="N93" s="8"/>
      <c r="O93" s="8" t="s">
        <v>915</v>
      </c>
      <c r="P93" s="8" t="s">
        <v>912</v>
      </c>
      <c r="Q93" s="8" t="s">
        <v>916</v>
      </c>
      <c r="R93" s="8" t="s">
        <v>306</v>
      </c>
      <c r="S93" s="10">
        <v>60</v>
      </c>
      <c r="T93" s="10">
        <v>16022.7</v>
      </c>
      <c r="U93" s="10">
        <v>16488.98</v>
      </c>
      <c r="V93" s="10">
        <v>274.81630000000001</v>
      </c>
      <c r="W93" s="10">
        <v>47880</v>
      </c>
      <c r="X93" s="9" t="s">
        <v>107</v>
      </c>
      <c r="Y93" s="12">
        <f>U93/W93</f>
        <v>0.3443813700918964</v>
      </c>
      <c r="Z93" s="7" t="s">
        <v>80</v>
      </c>
      <c r="AA93" s="8" t="s">
        <v>917</v>
      </c>
      <c r="AB93" s="8" t="s">
        <v>918</v>
      </c>
      <c r="AC93" s="10">
        <v>465.78</v>
      </c>
      <c r="AD93" s="10">
        <v>0.5</v>
      </c>
      <c r="AE93" s="8" t="s">
        <v>27</v>
      </c>
      <c r="AF93" s="8" t="s">
        <v>267</v>
      </c>
      <c r="AG93" s="8" t="s">
        <v>268</v>
      </c>
    </row>
    <row r="94" spans="1:33" s="13" customFormat="1" ht="12" customHeight="1" x14ac:dyDescent="0.2">
      <c r="A94" s="16" t="s">
        <v>254</v>
      </c>
      <c r="B94" s="16" t="s">
        <v>255</v>
      </c>
      <c r="C94" s="14" t="s">
        <v>256</v>
      </c>
      <c r="D94" s="14" t="s">
        <v>257</v>
      </c>
      <c r="E94" s="8" t="s">
        <v>919</v>
      </c>
      <c r="F94" s="9" t="s">
        <v>920</v>
      </c>
      <c r="G94" s="8" t="s">
        <v>920</v>
      </c>
      <c r="H94" s="8" t="str">
        <f>M94&amp;" "&amp;L94&amp;" "&amp;N94</f>
        <v xml:space="preserve">POLVO KG  </v>
      </c>
      <c r="I94" s="9">
        <v>77596940</v>
      </c>
      <c r="J94" s="9" t="s">
        <v>56</v>
      </c>
      <c r="K94" s="8" t="s">
        <v>858</v>
      </c>
      <c r="L94" s="9"/>
      <c r="M94" s="8" t="s">
        <v>183</v>
      </c>
      <c r="N94" s="9"/>
      <c r="O94" s="9" t="s">
        <v>921</v>
      </c>
      <c r="P94" s="9" t="s">
        <v>922</v>
      </c>
      <c r="Q94" s="9" t="s">
        <v>264</v>
      </c>
      <c r="R94" s="9" t="s">
        <v>95</v>
      </c>
      <c r="S94" s="12">
        <v>470</v>
      </c>
      <c r="T94" s="12">
        <v>16022.87</v>
      </c>
      <c r="U94" s="12">
        <v>19223.04</v>
      </c>
      <c r="V94" s="12">
        <v>40.900100000000002</v>
      </c>
      <c r="W94" s="12">
        <v>470</v>
      </c>
      <c r="X94" s="11" t="s">
        <v>187</v>
      </c>
      <c r="Y94" s="12">
        <f>U94/W94</f>
        <v>40.900085106382981</v>
      </c>
      <c r="Z94" s="16" t="s">
        <v>923</v>
      </c>
      <c r="AA94" s="9" t="s">
        <v>924</v>
      </c>
      <c r="AB94" s="9" t="s">
        <v>920</v>
      </c>
      <c r="AC94" s="12">
        <v>3190.73</v>
      </c>
      <c r="AD94" s="12">
        <v>23.06</v>
      </c>
      <c r="AE94" s="9" t="s">
        <v>27</v>
      </c>
      <c r="AF94" s="8" t="s">
        <v>636</v>
      </c>
      <c r="AG94" s="8" t="s">
        <v>925</v>
      </c>
    </row>
    <row r="95" spans="1:33" s="13" customFormat="1" ht="12" customHeight="1" x14ac:dyDescent="0.2">
      <c r="A95" s="7" t="s">
        <v>408</v>
      </c>
      <c r="B95" s="7" t="s">
        <v>269</v>
      </c>
      <c r="C95" s="7" t="s">
        <v>838</v>
      </c>
      <c r="D95" s="7" t="s">
        <v>410</v>
      </c>
      <c r="E95" s="8" t="s">
        <v>926</v>
      </c>
      <c r="F95" s="8" t="s">
        <v>927</v>
      </c>
      <c r="G95" s="8" t="s">
        <v>927</v>
      </c>
      <c r="H95" s="8" t="str">
        <f>M95&amp;" "&amp;L95&amp;" "&amp;N95</f>
        <v xml:space="preserve">  </v>
      </c>
      <c r="I95" s="8">
        <v>78366970</v>
      </c>
      <c r="J95" s="8" t="s">
        <v>72</v>
      </c>
      <c r="K95" s="8" t="s">
        <v>595</v>
      </c>
      <c r="L95" s="8"/>
      <c r="M95" s="8"/>
      <c r="N95" s="8"/>
      <c r="O95" s="8" t="s">
        <v>928</v>
      </c>
      <c r="P95" s="8" t="s">
        <v>929</v>
      </c>
      <c r="Q95" s="8" t="s">
        <v>60</v>
      </c>
      <c r="R95" s="8" t="s">
        <v>60</v>
      </c>
      <c r="S95" s="10">
        <v>26705.919999999998</v>
      </c>
      <c r="T95" s="10">
        <v>16022.96</v>
      </c>
      <c r="U95" s="10">
        <v>17019.240000000002</v>
      </c>
      <c r="V95" s="10">
        <v>0.63729999999999998</v>
      </c>
      <c r="W95" s="10">
        <v>36000</v>
      </c>
      <c r="X95" s="8" t="s">
        <v>61</v>
      </c>
      <c r="Y95" s="12">
        <f>U95/W95</f>
        <v>0.47275666666666671</v>
      </c>
      <c r="Z95" s="7" t="s">
        <v>80</v>
      </c>
      <c r="AA95" s="8" t="s">
        <v>930</v>
      </c>
      <c r="AB95" s="8" t="s">
        <v>931</v>
      </c>
      <c r="AC95" s="10">
        <v>995.11</v>
      </c>
      <c r="AD95" s="10">
        <v>1.1599999999999999</v>
      </c>
      <c r="AE95" s="8" t="s">
        <v>19</v>
      </c>
      <c r="AF95" s="8" t="s">
        <v>174</v>
      </c>
      <c r="AG95" s="8" t="s">
        <v>932</v>
      </c>
    </row>
    <row r="96" spans="1:33" s="13" customFormat="1" ht="12" customHeight="1" x14ac:dyDescent="0.2">
      <c r="A96" s="7" t="s">
        <v>100</v>
      </c>
      <c r="B96" s="7" t="s">
        <v>149</v>
      </c>
      <c r="C96" s="7" t="s">
        <v>933</v>
      </c>
      <c r="D96" s="7" t="s">
        <v>934</v>
      </c>
      <c r="E96" s="8" t="s">
        <v>532</v>
      </c>
      <c r="F96" s="8" t="s">
        <v>533</v>
      </c>
      <c r="G96" s="8" t="s">
        <v>534</v>
      </c>
      <c r="H96" s="8" t="str">
        <f>M96&amp;" "&amp;L96&amp;" "&amp;N96</f>
        <v xml:space="preserve">  </v>
      </c>
      <c r="I96" s="8">
        <v>90703000</v>
      </c>
      <c r="J96" s="8" t="s">
        <v>138</v>
      </c>
      <c r="K96" s="8" t="s">
        <v>535</v>
      </c>
      <c r="L96" s="8"/>
      <c r="M96" s="8"/>
      <c r="N96" s="8"/>
      <c r="O96" s="8" t="s">
        <v>935</v>
      </c>
      <c r="P96" s="8" t="s">
        <v>537</v>
      </c>
      <c r="Q96" s="8" t="s">
        <v>306</v>
      </c>
      <c r="R96" s="8" t="s">
        <v>306</v>
      </c>
      <c r="S96" s="10">
        <v>4320</v>
      </c>
      <c r="T96" s="10">
        <v>16023.060453969114</v>
      </c>
      <c r="U96" s="10">
        <v>16508.66</v>
      </c>
      <c r="V96" s="10">
        <v>3.8214490740740739</v>
      </c>
      <c r="W96" s="10">
        <v>400</v>
      </c>
      <c r="X96" s="8" t="s">
        <v>326</v>
      </c>
      <c r="Y96" s="12">
        <f>U96/W96</f>
        <v>41.271650000000001</v>
      </c>
      <c r="Z96" s="7">
        <v>19011010</v>
      </c>
      <c r="AA96" s="8" t="s">
        <v>936</v>
      </c>
      <c r="AB96" s="8" t="s">
        <v>937</v>
      </c>
      <c r="AC96" s="10">
        <v>469.11333701993158</v>
      </c>
      <c r="AD96" s="10">
        <v>16.486209010953413</v>
      </c>
      <c r="AE96" s="8" t="s">
        <v>27</v>
      </c>
      <c r="AF96" s="8" t="s">
        <v>540</v>
      </c>
      <c r="AG96" s="8" t="s">
        <v>541</v>
      </c>
    </row>
    <row r="97" spans="1:33" s="13" customFormat="1" ht="12" customHeight="1" x14ac:dyDescent="0.2">
      <c r="A97" s="14" t="s">
        <v>148</v>
      </c>
      <c r="B97" s="14" t="s">
        <v>280</v>
      </c>
      <c r="C97" s="14" t="s">
        <v>460</v>
      </c>
      <c r="D97" s="14" t="s">
        <v>384</v>
      </c>
      <c r="E97" s="8" t="s">
        <v>938</v>
      </c>
      <c r="F97" s="9" t="s">
        <v>939</v>
      </c>
      <c r="G97" s="8" t="s">
        <v>939</v>
      </c>
      <c r="H97" s="8" t="str">
        <f>M97&amp;" "&amp;L97&amp;" "&amp;N97</f>
        <v xml:space="preserve">POLVO KG  </v>
      </c>
      <c r="I97" s="9">
        <v>90073000</v>
      </c>
      <c r="J97" s="15" t="s">
        <v>92</v>
      </c>
      <c r="K97" s="8" t="s">
        <v>940</v>
      </c>
      <c r="L97" s="9"/>
      <c r="M97" s="8" t="s">
        <v>183</v>
      </c>
      <c r="N97" s="9"/>
      <c r="O97" s="9" t="s">
        <v>941</v>
      </c>
      <c r="P97" s="9" t="s">
        <v>221</v>
      </c>
      <c r="Q97" s="9" t="s">
        <v>486</v>
      </c>
      <c r="R97" s="9" t="s">
        <v>95</v>
      </c>
      <c r="S97" s="12">
        <v>25</v>
      </c>
      <c r="T97" s="12">
        <v>16023.08</v>
      </c>
      <c r="U97" s="12">
        <v>16250</v>
      </c>
      <c r="V97" s="12">
        <v>650</v>
      </c>
      <c r="W97" s="12">
        <v>25</v>
      </c>
      <c r="X97" s="9" t="s">
        <v>187</v>
      </c>
      <c r="Y97" s="12">
        <f>U97/W97</f>
        <v>650</v>
      </c>
      <c r="Z97" s="16" t="s">
        <v>942</v>
      </c>
      <c r="AA97" s="9" t="s">
        <v>943</v>
      </c>
      <c r="AB97" s="9" t="s">
        <v>939</v>
      </c>
      <c r="AC97" s="12">
        <v>215.92</v>
      </c>
      <c r="AD97" s="12">
        <v>11</v>
      </c>
      <c r="AE97" s="9" t="s">
        <v>20</v>
      </c>
      <c r="AF97" s="8" t="s">
        <v>112</v>
      </c>
      <c r="AG97" s="8" t="s">
        <v>944</v>
      </c>
    </row>
    <row r="98" spans="1:33" s="13" customFormat="1" ht="12" customHeight="1" x14ac:dyDescent="0.2">
      <c r="A98" s="7" t="s">
        <v>176</v>
      </c>
      <c r="B98" s="7" t="s">
        <v>280</v>
      </c>
      <c r="C98" s="7" t="s">
        <v>604</v>
      </c>
      <c r="D98" s="7" t="s">
        <v>178</v>
      </c>
      <c r="E98" s="8" t="s">
        <v>136</v>
      </c>
      <c r="F98" s="8" t="s">
        <v>333</v>
      </c>
      <c r="G98" s="8" t="s">
        <v>333</v>
      </c>
      <c r="H98" s="8" t="str">
        <f>M98&amp;" "&amp;L98&amp;" "&amp;N98</f>
        <v xml:space="preserve">  </v>
      </c>
      <c r="I98" s="8">
        <v>83002400</v>
      </c>
      <c r="J98" s="8" t="s">
        <v>167</v>
      </c>
      <c r="K98" s="8" t="s">
        <v>611</v>
      </c>
      <c r="L98" s="8"/>
      <c r="M98" s="8"/>
      <c r="N98" s="8"/>
      <c r="O98" s="8" t="s">
        <v>945</v>
      </c>
      <c r="P98" s="8" t="s">
        <v>946</v>
      </c>
      <c r="Q98" s="8" t="s">
        <v>947</v>
      </c>
      <c r="R98" s="8" t="s">
        <v>95</v>
      </c>
      <c r="S98" s="10">
        <v>296.06599999999997</v>
      </c>
      <c r="T98" s="10">
        <v>16023.47</v>
      </c>
      <c r="U98" s="10">
        <v>24490.16</v>
      </c>
      <c r="V98" s="10">
        <v>82.718583018651259</v>
      </c>
      <c r="W98" s="10">
        <v>11444</v>
      </c>
      <c r="X98" s="8" t="s">
        <v>948</v>
      </c>
      <c r="Y98" s="12">
        <f>U98/W98</f>
        <v>2.14</v>
      </c>
      <c r="Z98" s="7">
        <v>30049059</v>
      </c>
      <c r="AA98" s="8" t="s">
        <v>949</v>
      </c>
      <c r="AB98" s="8" t="s">
        <v>950</v>
      </c>
      <c r="AC98" s="10">
        <v>8463.02</v>
      </c>
      <c r="AD98" s="10">
        <v>3.67</v>
      </c>
      <c r="AE98" s="8" t="s">
        <v>27</v>
      </c>
      <c r="AF98" s="8" t="s">
        <v>112</v>
      </c>
      <c r="AG98" s="8" t="s">
        <v>147</v>
      </c>
    </row>
    <row r="99" spans="1:33" s="13" customFormat="1" ht="12" customHeight="1" x14ac:dyDescent="0.2">
      <c r="A99" s="14" t="s">
        <v>548</v>
      </c>
      <c r="B99" s="14" t="s">
        <v>398</v>
      </c>
      <c r="C99" s="14" t="s">
        <v>951</v>
      </c>
      <c r="D99" s="14" t="s">
        <v>643</v>
      </c>
      <c r="E99" s="8" t="s">
        <v>906</v>
      </c>
      <c r="F99" s="9" t="s">
        <v>952</v>
      </c>
      <c r="G99" s="8" t="s">
        <v>907</v>
      </c>
      <c r="H99" s="8" t="str">
        <f>M99&amp;" "&amp;L99&amp;" "&amp;N99</f>
        <v xml:space="preserve">COMPRIMIDOS 100 MG </v>
      </c>
      <c r="I99" s="9">
        <v>92251000</v>
      </c>
      <c r="J99" s="9" t="s">
        <v>138</v>
      </c>
      <c r="K99" s="8" t="s">
        <v>305</v>
      </c>
      <c r="L99" s="9" t="s">
        <v>41</v>
      </c>
      <c r="M99" s="9" t="s">
        <v>107</v>
      </c>
      <c r="N99" s="9"/>
      <c r="O99" s="9"/>
      <c r="P99" s="9" t="s">
        <v>953</v>
      </c>
      <c r="Q99" s="9" t="s">
        <v>240</v>
      </c>
      <c r="R99" s="9" t="s">
        <v>240</v>
      </c>
      <c r="S99" s="12">
        <v>523.79999999999995</v>
      </c>
      <c r="T99" s="12">
        <v>16023.5</v>
      </c>
      <c r="U99" s="12">
        <v>16898.330000000002</v>
      </c>
      <c r="V99" s="12">
        <v>32.261000000000003</v>
      </c>
      <c r="W99" s="12">
        <v>62080</v>
      </c>
      <c r="X99" s="9" t="s">
        <v>107</v>
      </c>
      <c r="Y99" s="12">
        <f>U99/W99</f>
        <v>0.27220248067010311</v>
      </c>
      <c r="Z99" s="16" t="s">
        <v>80</v>
      </c>
      <c r="AA99" s="9" t="s">
        <v>954</v>
      </c>
      <c r="AB99" s="11"/>
      <c r="AC99" s="12">
        <v>837.74</v>
      </c>
      <c r="AD99" s="12">
        <v>37.090000000000003</v>
      </c>
      <c r="AE99" s="9" t="s">
        <v>27</v>
      </c>
      <c r="AF99" s="8" t="s">
        <v>902</v>
      </c>
      <c r="AG99" s="8" t="s">
        <v>911</v>
      </c>
    </row>
    <row r="100" spans="1:33" s="13" customFormat="1" ht="12" customHeight="1" x14ac:dyDescent="0.2">
      <c r="A100" s="7" t="s">
        <v>85</v>
      </c>
      <c r="B100" s="7" t="s">
        <v>51</v>
      </c>
      <c r="C100" s="7" t="s">
        <v>955</v>
      </c>
      <c r="D100" s="7" t="s">
        <v>956</v>
      </c>
      <c r="E100" s="8" t="s">
        <v>502</v>
      </c>
      <c r="F100" s="8" t="s">
        <v>957</v>
      </c>
      <c r="G100" s="8" t="s">
        <v>957</v>
      </c>
      <c r="H100" s="8" t="str">
        <f>M100&amp;" "&amp;L100&amp;" "&amp;N100</f>
        <v xml:space="preserve">  </v>
      </c>
      <c r="I100" s="8">
        <v>83002400</v>
      </c>
      <c r="J100" s="8" t="s">
        <v>167</v>
      </c>
      <c r="K100" s="8" t="s">
        <v>611</v>
      </c>
      <c r="L100" s="8"/>
      <c r="M100" s="8"/>
      <c r="N100" s="8"/>
      <c r="O100" s="8" t="s">
        <v>958</v>
      </c>
      <c r="P100" s="8" t="s">
        <v>959</v>
      </c>
      <c r="Q100" s="8" t="s">
        <v>110</v>
      </c>
      <c r="R100" s="8" t="s">
        <v>95</v>
      </c>
      <c r="S100" s="10">
        <v>79.8</v>
      </c>
      <c r="T100" s="10">
        <v>16024.13</v>
      </c>
      <c r="U100" s="10">
        <v>16139.55</v>
      </c>
      <c r="V100" s="10">
        <v>202.25</v>
      </c>
      <c r="W100" s="10">
        <v>1995</v>
      </c>
      <c r="X100" s="8" t="s">
        <v>948</v>
      </c>
      <c r="Y100" s="12">
        <f>U100/W100</f>
        <v>8.09</v>
      </c>
      <c r="Z100" s="7">
        <v>30049033</v>
      </c>
      <c r="AA100" s="8" t="s">
        <v>960</v>
      </c>
      <c r="AB100" s="8" t="s">
        <v>505</v>
      </c>
      <c r="AC100" s="10">
        <v>113</v>
      </c>
      <c r="AD100" s="10">
        <v>2.42</v>
      </c>
      <c r="AE100" s="8" t="s">
        <v>27</v>
      </c>
      <c r="AF100" s="8" t="s">
        <v>267</v>
      </c>
      <c r="AG100" s="8" t="s">
        <v>506</v>
      </c>
    </row>
    <row r="101" spans="1:33" s="13" customFormat="1" ht="12" customHeight="1" x14ac:dyDescent="0.2">
      <c r="A101" s="14" t="s">
        <v>420</v>
      </c>
      <c r="B101" s="14" t="s">
        <v>66</v>
      </c>
      <c r="C101" s="14" t="s">
        <v>961</v>
      </c>
      <c r="D101" s="14" t="s">
        <v>962</v>
      </c>
      <c r="E101" s="8" t="s">
        <v>963</v>
      </c>
      <c r="F101" s="9" t="s">
        <v>964</v>
      </c>
      <c r="G101" s="8" t="s">
        <v>964</v>
      </c>
      <c r="H101" s="8" t="str">
        <f>M101&amp;" "&amp;L101&amp;" "&amp;N101</f>
        <v>AMPOLLAS AL 1% 100 ML</v>
      </c>
      <c r="I101" s="9">
        <v>77478120</v>
      </c>
      <c r="J101" s="15" t="s">
        <v>167</v>
      </c>
      <c r="K101" s="8" t="s">
        <v>168</v>
      </c>
      <c r="L101" s="9" t="s">
        <v>965</v>
      </c>
      <c r="M101" s="9" t="s">
        <v>362</v>
      </c>
      <c r="N101" s="9" t="s">
        <v>966</v>
      </c>
      <c r="O101" s="9" t="s">
        <v>967</v>
      </c>
      <c r="P101" s="9" t="s">
        <v>968</v>
      </c>
      <c r="Q101" s="9" t="s">
        <v>171</v>
      </c>
      <c r="R101" s="9" t="s">
        <v>45</v>
      </c>
      <c r="S101" s="12">
        <v>273</v>
      </c>
      <c r="T101" s="12">
        <v>16024.36</v>
      </c>
      <c r="U101" s="12">
        <v>16422.04</v>
      </c>
      <c r="V101" s="12">
        <v>60.154000000000003</v>
      </c>
      <c r="W101" s="12">
        <v>1300</v>
      </c>
      <c r="X101" s="9" t="s">
        <v>362</v>
      </c>
      <c r="Y101" s="12">
        <f>U101/W101</f>
        <v>12.632338461538462</v>
      </c>
      <c r="Z101" s="16" t="s">
        <v>80</v>
      </c>
      <c r="AA101" s="9" t="s">
        <v>969</v>
      </c>
      <c r="AB101" s="9" t="s">
        <v>970</v>
      </c>
      <c r="AC101" s="12">
        <v>347.93</v>
      </c>
      <c r="AD101" s="12">
        <v>49.75</v>
      </c>
      <c r="AE101" s="9" t="s">
        <v>20</v>
      </c>
      <c r="AF101" s="8" t="s">
        <v>369</v>
      </c>
      <c r="AG101" s="8" t="s">
        <v>971</v>
      </c>
    </row>
    <row r="102" spans="1:33" s="13" customFormat="1" ht="12" customHeight="1" x14ac:dyDescent="0.2">
      <c r="A102" s="14" t="s">
        <v>114</v>
      </c>
      <c r="B102" s="14" t="s">
        <v>115</v>
      </c>
      <c r="C102" s="14" t="s">
        <v>116</v>
      </c>
      <c r="D102" s="14" t="s">
        <v>117</v>
      </c>
      <c r="E102" s="8" t="s">
        <v>661</v>
      </c>
      <c r="F102" s="11" t="s">
        <v>972</v>
      </c>
      <c r="G102" s="8" t="s">
        <v>972</v>
      </c>
      <c r="H102" s="8" t="str">
        <f>M102&amp;" "&amp;L102&amp;" "&amp;N102</f>
        <v xml:space="preserve">  </v>
      </c>
      <c r="I102" s="9">
        <v>76207390</v>
      </c>
      <c r="J102" s="15" t="s">
        <v>39</v>
      </c>
      <c r="K102" s="8" t="s">
        <v>973</v>
      </c>
      <c r="L102" s="9"/>
      <c r="M102" s="9"/>
      <c r="N102" s="9"/>
      <c r="O102" s="9" t="s">
        <v>974</v>
      </c>
      <c r="P102" s="9" t="s">
        <v>975</v>
      </c>
      <c r="Q102" s="9" t="s">
        <v>45</v>
      </c>
      <c r="R102" s="9" t="s">
        <v>45</v>
      </c>
      <c r="S102" s="12">
        <v>110.3973</v>
      </c>
      <c r="T102" s="12">
        <v>16024.5</v>
      </c>
      <c r="U102" s="12">
        <v>16443.919999999998</v>
      </c>
      <c r="V102" s="12">
        <v>148.9522</v>
      </c>
      <c r="W102" s="12">
        <v>1050</v>
      </c>
      <c r="X102" s="9" t="s">
        <v>326</v>
      </c>
      <c r="Y102" s="12">
        <f>U102/W102</f>
        <v>15.66087619047619</v>
      </c>
      <c r="Z102" s="16" t="s">
        <v>80</v>
      </c>
      <c r="AA102" s="9" t="s">
        <v>976</v>
      </c>
      <c r="AB102" s="9" t="s">
        <v>972</v>
      </c>
      <c r="AC102" s="12">
        <v>98.93</v>
      </c>
      <c r="AD102" s="12">
        <v>320.49</v>
      </c>
      <c r="AE102" s="9" t="s">
        <v>602</v>
      </c>
      <c r="AF102" s="8" t="s">
        <v>540</v>
      </c>
      <c r="AG102" s="8" t="s">
        <v>666</v>
      </c>
    </row>
    <row r="103" spans="1:33" s="13" customFormat="1" ht="12" customHeight="1" x14ac:dyDescent="0.2">
      <c r="A103" s="7" t="s">
        <v>148</v>
      </c>
      <c r="B103" s="7" t="s">
        <v>269</v>
      </c>
      <c r="C103" s="7" t="s">
        <v>977</v>
      </c>
      <c r="D103" s="7" t="s">
        <v>438</v>
      </c>
      <c r="E103" s="8" t="s">
        <v>978</v>
      </c>
      <c r="F103" s="8" t="s">
        <v>979</v>
      </c>
      <c r="G103" s="8" t="s">
        <v>979</v>
      </c>
      <c r="H103" s="8" t="str">
        <f>M103&amp;" "&amp;L103&amp;" "&amp;N103</f>
        <v xml:space="preserve">AMPOLLAS 50 MG </v>
      </c>
      <c r="I103" s="8">
        <v>91039000</v>
      </c>
      <c r="J103" s="8" t="s">
        <v>56</v>
      </c>
      <c r="K103" s="8" t="s">
        <v>980</v>
      </c>
      <c r="L103" s="8" t="s">
        <v>389</v>
      </c>
      <c r="M103" s="8" t="s">
        <v>362</v>
      </c>
      <c r="N103" s="8"/>
      <c r="O103" s="8" t="s">
        <v>981</v>
      </c>
      <c r="P103" s="8" t="s">
        <v>979</v>
      </c>
      <c r="Q103" s="8" t="s">
        <v>142</v>
      </c>
      <c r="R103" s="8" t="s">
        <v>142</v>
      </c>
      <c r="S103" s="10">
        <v>29.1615</v>
      </c>
      <c r="T103" s="10">
        <v>16024.65</v>
      </c>
      <c r="U103" s="10">
        <v>16195.72</v>
      </c>
      <c r="V103" s="10">
        <v>555.38019999999995</v>
      </c>
      <c r="W103" s="10">
        <v>200</v>
      </c>
      <c r="X103" s="8" t="s">
        <v>362</v>
      </c>
      <c r="Y103" s="12">
        <f>U103/W103</f>
        <v>80.9786</v>
      </c>
      <c r="Z103" s="7" t="s">
        <v>80</v>
      </c>
      <c r="AA103" s="8" t="s">
        <v>982</v>
      </c>
      <c r="AB103" s="8" t="s">
        <v>983</v>
      </c>
      <c r="AC103" s="10">
        <v>131.72999999999999</v>
      </c>
      <c r="AD103" s="10">
        <v>39.33</v>
      </c>
      <c r="AE103" s="8" t="s">
        <v>19</v>
      </c>
      <c r="AF103" s="8" t="s">
        <v>48</v>
      </c>
      <c r="AG103" s="8" t="s">
        <v>984</v>
      </c>
    </row>
    <row r="104" spans="1:33" s="13" customFormat="1" ht="12" customHeight="1" x14ac:dyDescent="0.2">
      <c r="A104" s="14" t="s">
        <v>114</v>
      </c>
      <c r="B104" s="14" t="s">
        <v>280</v>
      </c>
      <c r="C104" s="14" t="s">
        <v>985</v>
      </c>
      <c r="D104" s="14" t="s">
        <v>986</v>
      </c>
      <c r="E104" s="8" t="s">
        <v>195</v>
      </c>
      <c r="F104" s="9" t="s">
        <v>987</v>
      </c>
      <c r="G104" s="8" t="s">
        <v>987</v>
      </c>
      <c r="H104" s="8" t="str">
        <f>M104&amp;" "&amp;L104&amp;" "&amp;N104</f>
        <v xml:space="preserve">POLVO KG  </v>
      </c>
      <c r="I104" s="8">
        <v>76237266</v>
      </c>
      <c r="J104" s="8" t="s">
        <v>121</v>
      </c>
      <c r="K104" s="8" t="s">
        <v>413</v>
      </c>
      <c r="L104" s="9"/>
      <c r="M104" s="8" t="s">
        <v>183</v>
      </c>
      <c r="N104" s="9"/>
      <c r="O104" s="9" t="s">
        <v>988</v>
      </c>
      <c r="P104" s="9" t="s">
        <v>221</v>
      </c>
      <c r="Q104" s="9" t="s">
        <v>486</v>
      </c>
      <c r="R104" s="9" t="s">
        <v>95</v>
      </c>
      <c r="S104" s="12">
        <v>200</v>
      </c>
      <c r="T104" s="12">
        <v>16024.89</v>
      </c>
      <c r="U104" s="12">
        <v>17000</v>
      </c>
      <c r="V104" s="12">
        <v>85</v>
      </c>
      <c r="W104" s="12">
        <v>200</v>
      </c>
      <c r="X104" s="9" t="s">
        <v>187</v>
      </c>
      <c r="Y104" s="12">
        <f>U104/W104</f>
        <v>85</v>
      </c>
      <c r="Z104" s="16" t="s">
        <v>989</v>
      </c>
      <c r="AA104" s="9" t="s">
        <v>417</v>
      </c>
      <c r="AB104" s="9" t="s">
        <v>990</v>
      </c>
      <c r="AC104" s="12">
        <v>964.11</v>
      </c>
      <c r="AD104" s="12">
        <v>11</v>
      </c>
      <c r="AE104" s="9" t="s">
        <v>27</v>
      </c>
      <c r="AF104" s="8" t="s">
        <v>190</v>
      </c>
      <c r="AG104" s="8" t="s">
        <v>203</v>
      </c>
    </row>
    <row r="105" spans="1:33" s="13" customFormat="1" ht="12" customHeight="1" x14ac:dyDescent="0.2">
      <c r="A105" s="16" t="s">
        <v>254</v>
      </c>
      <c r="B105" s="14" t="s">
        <v>115</v>
      </c>
      <c r="C105" s="14" t="s">
        <v>991</v>
      </c>
      <c r="D105" s="14" t="s">
        <v>471</v>
      </c>
      <c r="E105" s="8" t="s">
        <v>992</v>
      </c>
      <c r="F105" s="9" t="s">
        <v>993</v>
      </c>
      <c r="G105" s="8" t="s">
        <v>994</v>
      </c>
      <c r="H105" s="8" t="str">
        <f>M105&amp;" "&amp;L105&amp;" "&amp;N105</f>
        <v xml:space="preserve">COMPRIMIDOS 6 MG </v>
      </c>
      <c r="I105" s="9">
        <v>92251000</v>
      </c>
      <c r="J105" s="9" t="s">
        <v>138</v>
      </c>
      <c r="K105" s="8" t="s">
        <v>305</v>
      </c>
      <c r="L105" s="9" t="s">
        <v>995</v>
      </c>
      <c r="M105" s="9" t="s">
        <v>107</v>
      </c>
      <c r="N105" s="9"/>
      <c r="O105" s="9"/>
      <c r="P105" s="9"/>
      <c r="Q105" s="9" t="s">
        <v>486</v>
      </c>
      <c r="R105" s="9" t="s">
        <v>142</v>
      </c>
      <c r="S105" s="12">
        <v>43.461500000000001</v>
      </c>
      <c r="T105" s="12">
        <v>16025</v>
      </c>
      <c r="U105" s="12">
        <v>16131.73</v>
      </c>
      <c r="V105" s="12">
        <v>371.17290000000003</v>
      </c>
      <c r="W105" s="12">
        <v>60000</v>
      </c>
      <c r="X105" s="11" t="s">
        <v>107</v>
      </c>
      <c r="Y105" s="12">
        <f>U105/W105</f>
        <v>0.26886216666666668</v>
      </c>
      <c r="Z105" s="16" t="s">
        <v>996</v>
      </c>
      <c r="AA105" s="9" t="s">
        <v>997</v>
      </c>
      <c r="AB105" s="11"/>
      <c r="AC105" s="12">
        <v>80.400000000000006</v>
      </c>
      <c r="AD105" s="12">
        <v>26.33</v>
      </c>
      <c r="AE105" s="9" t="s">
        <v>19</v>
      </c>
      <c r="AF105" s="8" t="s">
        <v>63</v>
      </c>
      <c r="AG105" s="8" t="s">
        <v>998</v>
      </c>
    </row>
    <row r="106" spans="1:33" s="13" customFormat="1" ht="12" customHeight="1" x14ac:dyDescent="0.2">
      <c r="A106" s="7" t="s">
        <v>279</v>
      </c>
      <c r="B106" s="7" t="s">
        <v>232</v>
      </c>
      <c r="C106" s="7" t="s">
        <v>999</v>
      </c>
      <c r="D106" s="7" t="s">
        <v>587</v>
      </c>
      <c r="E106" s="8" t="s">
        <v>1000</v>
      </c>
      <c r="F106" s="8" t="s">
        <v>1001</v>
      </c>
      <c r="G106" s="8" t="s">
        <v>1002</v>
      </c>
      <c r="H106" s="8" t="str">
        <f>M106&amp;" "&amp;L106&amp;" "&amp;N106</f>
        <v xml:space="preserve">  </v>
      </c>
      <c r="I106" s="8">
        <v>83002400</v>
      </c>
      <c r="J106" s="8" t="s">
        <v>167</v>
      </c>
      <c r="K106" s="8" t="s">
        <v>611</v>
      </c>
      <c r="L106" s="8"/>
      <c r="M106" s="8"/>
      <c r="N106" s="8"/>
      <c r="O106" s="8" t="s">
        <v>1003</v>
      </c>
      <c r="P106" s="8" t="s">
        <v>1001</v>
      </c>
      <c r="Q106" s="8" t="s">
        <v>45</v>
      </c>
      <c r="R106" s="8" t="s">
        <v>95</v>
      </c>
      <c r="S106" s="10">
        <v>172.8</v>
      </c>
      <c r="T106" s="10">
        <v>16025.42</v>
      </c>
      <c r="U106" s="10">
        <v>16668</v>
      </c>
      <c r="V106" s="10">
        <v>96.46</v>
      </c>
      <c r="W106" s="10">
        <v>1800</v>
      </c>
      <c r="X106" s="8" t="s">
        <v>22</v>
      </c>
      <c r="Y106" s="12">
        <f>U106/W106</f>
        <v>9.26</v>
      </c>
      <c r="Z106" s="7">
        <v>30049092</v>
      </c>
      <c r="AA106" s="8" t="s">
        <v>1004</v>
      </c>
      <c r="AB106" s="8" t="s">
        <v>1005</v>
      </c>
      <c r="AC106" s="10">
        <v>640.08000000000004</v>
      </c>
      <c r="AD106" s="10">
        <v>2.5</v>
      </c>
      <c r="AE106" s="8" t="s">
        <v>27</v>
      </c>
      <c r="AF106" s="8" t="s">
        <v>190</v>
      </c>
      <c r="AG106" s="8" t="s">
        <v>1006</v>
      </c>
    </row>
    <row r="107" spans="1:33" s="13" customFormat="1" ht="12" customHeight="1" x14ac:dyDescent="0.2">
      <c r="A107" s="7" t="s">
        <v>408</v>
      </c>
      <c r="B107" s="7" t="s">
        <v>34</v>
      </c>
      <c r="C107" s="7" t="s">
        <v>1007</v>
      </c>
      <c r="D107" s="7" t="s">
        <v>523</v>
      </c>
      <c r="E107" s="8" t="s">
        <v>245</v>
      </c>
      <c r="F107" s="8" t="s">
        <v>246</v>
      </c>
      <c r="G107" s="8" t="s">
        <v>246</v>
      </c>
      <c r="H107" s="8" t="str">
        <f>M107&amp;" "&amp;L107&amp;" "&amp;N107</f>
        <v xml:space="preserve">POLVO KG  </v>
      </c>
      <c r="I107" s="8">
        <v>76237266</v>
      </c>
      <c r="J107" s="8" t="s">
        <v>121</v>
      </c>
      <c r="K107" s="8" t="s">
        <v>413</v>
      </c>
      <c r="L107" s="8"/>
      <c r="M107" s="8" t="s">
        <v>183</v>
      </c>
      <c r="N107" s="8"/>
      <c r="O107" s="8" t="s">
        <v>414</v>
      </c>
      <c r="P107" s="8" t="s">
        <v>1008</v>
      </c>
      <c r="Q107" s="8" t="s">
        <v>45</v>
      </c>
      <c r="R107" s="8" t="s">
        <v>45</v>
      </c>
      <c r="S107" s="10">
        <v>250</v>
      </c>
      <c r="T107" s="10">
        <v>16025.52</v>
      </c>
      <c r="U107" s="10">
        <v>17500</v>
      </c>
      <c r="V107" s="10">
        <v>70</v>
      </c>
      <c r="W107" s="10">
        <v>250</v>
      </c>
      <c r="X107" s="11" t="s">
        <v>187</v>
      </c>
      <c r="Y107" s="12">
        <f>U107/W107</f>
        <v>70</v>
      </c>
      <c r="Z107" s="7" t="s">
        <v>250</v>
      </c>
      <c r="AA107" s="8" t="s">
        <v>1009</v>
      </c>
      <c r="AB107" s="8" t="s">
        <v>1010</v>
      </c>
      <c r="AC107" s="10">
        <v>1395.73</v>
      </c>
      <c r="AD107" s="10">
        <v>78.75</v>
      </c>
      <c r="AE107" s="8" t="s">
        <v>20</v>
      </c>
      <c r="AF107" s="8" t="s">
        <v>132</v>
      </c>
      <c r="AG107" s="8" t="s">
        <v>253</v>
      </c>
    </row>
    <row r="108" spans="1:33" s="13" customFormat="1" ht="12" customHeight="1" x14ac:dyDescent="0.2">
      <c r="A108" s="14" t="s">
        <v>891</v>
      </c>
      <c r="B108" s="14" t="s">
        <v>149</v>
      </c>
      <c r="C108" s="14" t="s">
        <v>1011</v>
      </c>
      <c r="D108" s="14" t="s">
        <v>1012</v>
      </c>
      <c r="E108" s="8" t="s">
        <v>283</v>
      </c>
      <c r="F108" s="11" t="s">
        <v>284</v>
      </c>
      <c r="G108" s="8" t="s">
        <v>284</v>
      </c>
      <c r="H108" s="8" t="str">
        <f>M108&amp;" "&amp;L108&amp;" "&amp;N108</f>
        <v xml:space="preserve">POLVO KG  </v>
      </c>
      <c r="I108" s="11">
        <v>91650000</v>
      </c>
      <c r="J108" s="11" t="s">
        <v>181</v>
      </c>
      <c r="K108" s="11" t="s">
        <v>182</v>
      </c>
      <c r="L108" s="11"/>
      <c r="M108" s="11" t="s">
        <v>183</v>
      </c>
      <c r="N108" s="11"/>
      <c r="O108" s="11" t="s">
        <v>285</v>
      </c>
      <c r="P108" s="11" t="s">
        <v>286</v>
      </c>
      <c r="Q108" s="11" t="s">
        <v>222</v>
      </c>
      <c r="R108" s="11" t="s">
        <v>222</v>
      </c>
      <c r="S108" s="12">
        <v>10</v>
      </c>
      <c r="T108" s="12">
        <v>16025.61</v>
      </c>
      <c r="U108" s="12">
        <v>16200</v>
      </c>
      <c r="V108" s="12">
        <v>1620</v>
      </c>
      <c r="W108" s="12">
        <v>10</v>
      </c>
      <c r="X108" s="11" t="s">
        <v>187</v>
      </c>
      <c r="Y108" s="12">
        <f>U108/W108</f>
        <v>1620</v>
      </c>
      <c r="Z108" s="14" t="s">
        <v>1013</v>
      </c>
      <c r="AA108" s="11" t="s">
        <v>287</v>
      </c>
      <c r="AB108" s="11" t="s">
        <v>288</v>
      </c>
      <c r="AC108" s="12">
        <v>170.39</v>
      </c>
      <c r="AD108" s="12">
        <v>4</v>
      </c>
      <c r="AE108" s="11" t="s">
        <v>20</v>
      </c>
      <c r="AF108" s="8" t="s">
        <v>132</v>
      </c>
      <c r="AG108" s="8" t="s">
        <v>289</v>
      </c>
    </row>
    <row r="109" spans="1:33" s="13" customFormat="1" ht="12" customHeight="1" x14ac:dyDescent="0.2">
      <c r="A109" s="7" t="s">
        <v>85</v>
      </c>
      <c r="B109" s="7" t="s">
        <v>34</v>
      </c>
      <c r="C109" s="7" t="s">
        <v>1014</v>
      </c>
      <c r="D109" s="7" t="s">
        <v>816</v>
      </c>
      <c r="E109" s="8" t="s">
        <v>1015</v>
      </c>
      <c r="F109" s="8" t="s">
        <v>1016</v>
      </c>
      <c r="G109" s="8" t="s">
        <v>1016</v>
      </c>
      <c r="H109" s="8" t="str">
        <f>M109&amp;" "&amp;L109&amp;" "&amp;N109</f>
        <v xml:space="preserve">  </v>
      </c>
      <c r="I109" s="8">
        <v>0</v>
      </c>
      <c r="J109" s="8"/>
      <c r="K109" s="8" t="s">
        <v>293</v>
      </c>
      <c r="L109" s="8"/>
      <c r="M109" s="8"/>
      <c r="N109" s="8"/>
      <c r="O109" s="8" t="s">
        <v>363</v>
      </c>
      <c r="P109" s="8" t="s">
        <v>1017</v>
      </c>
      <c r="Q109" s="8" t="s">
        <v>486</v>
      </c>
      <c r="R109" s="8" t="s">
        <v>486</v>
      </c>
      <c r="S109" s="10">
        <v>234.5</v>
      </c>
      <c r="T109" s="10">
        <v>16025.674734215061</v>
      </c>
      <c r="U109" s="10">
        <v>16289.66</v>
      </c>
      <c r="V109" s="10">
        <v>69.465501066098085</v>
      </c>
      <c r="W109" s="10">
        <v>6480</v>
      </c>
      <c r="X109" s="8" t="s">
        <v>22</v>
      </c>
      <c r="Y109" s="12">
        <f>U109/W109</f>
        <v>2.5138364197530865</v>
      </c>
      <c r="Z109" s="7">
        <v>30049092</v>
      </c>
      <c r="AA109" s="8" t="s">
        <v>1018</v>
      </c>
      <c r="AB109" s="8" t="s">
        <v>1019</v>
      </c>
      <c r="AC109" s="10">
        <v>245.91965180355322</v>
      </c>
      <c r="AD109" s="10">
        <v>18.065613981386182</v>
      </c>
      <c r="AE109" s="8" t="s">
        <v>602</v>
      </c>
      <c r="AF109" s="8" t="s">
        <v>381</v>
      </c>
      <c r="AG109" s="8" t="s">
        <v>1020</v>
      </c>
    </row>
    <row r="110" spans="1:33" s="13" customFormat="1" ht="12" customHeight="1" x14ac:dyDescent="0.2">
      <c r="A110" s="14" t="s">
        <v>548</v>
      </c>
      <c r="B110" s="14" t="s">
        <v>51</v>
      </c>
      <c r="C110" s="14" t="s">
        <v>1021</v>
      </c>
      <c r="D110" s="14" t="s">
        <v>731</v>
      </c>
      <c r="E110" s="8" t="s">
        <v>461</v>
      </c>
      <c r="F110" s="11" t="s">
        <v>462</v>
      </c>
      <c r="G110" s="8" t="s">
        <v>462</v>
      </c>
      <c r="H110" s="8" t="str">
        <f>M110&amp;" "&amp;L110&amp;" "&amp;N110</f>
        <v xml:space="preserve">COMPRIMIDOS 2,5 MG </v>
      </c>
      <c r="I110" s="11">
        <v>96981250</v>
      </c>
      <c r="J110" s="11" t="s">
        <v>181</v>
      </c>
      <c r="K110" s="8" t="s">
        <v>198</v>
      </c>
      <c r="L110" s="9" t="s">
        <v>463</v>
      </c>
      <c r="M110" s="9" t="s">
        <v>107</v>
      </c>
      <c r="N110" s="11"/>
      <c r="O110" s="11"/>
      <c r="P110" s="11" t="s">
        <v>465</v>
      </c>
      <c r="Q110" s="11" t="s">
        <v>466</v>
      </c>
      <c r="R110" s="11" t="s">
        <v>466</v>
      </c>
      <c r="S110" s="12">
        <v>30</v>
      </c>
      <c r="T110" s="12">
        <v>16026.34</v>
      </c>
      <c r="U110" s="12">
        <v>16381.43</v>
      </c>
      <c r="V110" s="12">
        <v>546.04769999999996</v>
      </c>
      <c r="W110" s="12">
        <v>300000</v>
      </c>
      <c r="X110" s="11" t="s">
        <v>107</v>
      </c>
      <c r="Y110" s="12">
        <f>U110/W110</f>
        <v>5.4604766666666665E-2</v>
      </c>
      <c r="Z110" s="14" t="s">
        <v>80</v>
      </c>
      <c r="AA110" s="11" t="s">
        <v>1022</v>
      </c>
      <c r="AB110" s="11"/>
      <c r="AC110" s="12">
        <v>324.49</v>
      </c>
      <c r="AD110" s="12">
        <v>30.6</v>
      </c>
      <c r="AE110" s="11" t="s">
        <v>27</v>
      </c>
      <c r="AF110" s="8" t="s">
        <v>48</v>
      </c>
      <c r="AG110" s="8" t="s">
        <v>469</v>
      </c>
    </row>
    <row r="111" spans="1:33" s="13" customFormat="1" ht="12" customHeight="1" x14ac:dyDescent="0.2">
      <c r="A111" s="7" t="s">
        <v>408</v>
      </c>
      <c r="B111" s="7" t="s">
        <v>398</v>
      </c>
      <c r="C111" s="7" t="s">
        <v>1023</v>
      </c>
      <c r="D111" s="7" t="s">
        <v>410</v>
      </c>
      <c r="E111" s="8" t="s">
        <v>502</v>
      </c>
      <c r="F111" s="8" t="s">
        <v>1024</v>
      </c>
      <c r="G111" s="8" t="s">
        <v>1025</v>
      </c>
      <c r="H111" s="8" t="str">
        <f>M111&amp;" "&amp;L111&amp;" "&amp;N111</f>
        <v xml:space="preserve">  </v>
      </c>
      <c r="I111" s="8">
        <v>88466300</v>
      </c>
      <c r="J111" s="8" t="s">
        <v>138</v>
      </c>
      <c r="K111" s="8" t="s">
        <v>139</v>
      </c>
      <c r="L111" s="8"/>
      <c r="M111" s="8"/>
      <c r="N111" s="8"/>
      <c r="O111" s="8" t="s">
        <v>1026</v>
      </c>
      <c r="P111" s="8" t="s">
        <v>1024</v>
      </c>
      <c r="Q111" s="8" t="s">
        <v>335</v>
      </c>
      <c r="R111" s="8" t="s">
        <v>143</v>
      </c>
      <c r="S111" s="10">
        <v>125.92</v>
      </c>
      <c r="T111" s="10">
        <v>16026.4</v>
      </c>
      <c r="U111" s="10">
        <v>16365</v>
      </c>
      <c r="V111" s="10">
        <v>129.96350000000001</v>
      </c>
      <c r="W111" s="10">
        <v>1495</v>
      </c>
      <c r="X111" s="11" t="s">
        <v>326</v>
      </c>
      <c r="Y111" s="12">
        <f>U111/W111</f>
        <v>10.946488294314381</v>
      </c>
      <c r="Z111" s="7" t="s">
        <v>80</v>
      </c>
      <c r="AA111" s="8" t="s">
        <v>1027</v>
      </c>
      <c r="AB111" s="8" t="s">
        <v>505</v>
      </c>
      <c r="AC111" s="10">
        <v>300.51</v>
      </c>
      <c r="AD111" s="10">
        <v>38.090000000000003</v>
      </c>
      <c r="AE111" s="8" t="s">
        <v>27</v>
      </c>
      <c r="AF111" s="8" t="s">
        <v>267</v>
      </c>
      <c r="AG111" s="8" t="s">
        <v>506</v>
      </c>
    </row>
    <row r="112" spans="1:33" s="13" customFormat="1" ht="12" customHeight="1" x14ac:dyDescent="0.2">
      <c r="A112" s="7" t="s">
        <v>279</v>
      </c>
      <c r="B112" s="7" t="s">
        <v>115</v>
      </c>
      <c r="C112" s="7" t="s">
        <v>1028</v>
      </c>
      <c r="D112" s="7" t="s">
        <v>587</v>
      </c>
      <c r="E112" s="8" t="s">
        <v>283</v>
      </c>
      <c r="F112" s="8" t="s">
        <v>284</v>
      </c>
      <c r="G112" s="8" t="s">
        <v>284</v>
      </c>
      <c r="H112" s="8" t="str">
        <f>M112&amp;" "&amp;L112&amp;" "&amp;N112</f>
        <v xml:space="preserve">POLVO KG  </v>
      </c>
      <c r="I112" s="8">
        <v>91650000</v>
      </c>
      <c r="J112" s="8">
        <v>9</v>
      </c>
      <c r="K112" s="8" t="s">
        <v>182</v>
      </c>
      <c r="L112" s="8"/>
      <c r="M112" s="8" t="s">
        <v>183</v>
      </c>
      <c r="N112" s="8"/>
      <c r="O112" s="8" t="s">
        <v>1029</v>
      </c>
      <c r="P112" s="8" t="s">
        <v>1030</v>
      </c>
      <c r="Q112" s="8" t="s">
        <v>222</v>
      </c>
      <c r="R112" s="8" t="s">
        <v>222</v>
      </c>
      <c r="S112" s="10">
        <v>10</v>
      </c>
      <c r="T112" s="10">
        <v>16026.45</v>
      </c>
      <c r="U112" s="10">
        <v>16200</v>
      </c>
      <c r="V112" s="10">
        <v>1620</v>
      </c>
      <c r="W112" s="10">
        <v>10</v>
      </c>
      <c r="X112" s="8" t="s">
        <v>187</v>
      </c>
      <c r="Y112" s="12">
        <f>U112/W112</f>
        <v>1620</v>
      </c>
      <c r="Z112" s="7">
        <v>29334900</v>
      </c>
      <c r="AA112" s="8" t="s">
        <v>1031</v>
      </c>
      <c r="AB112" s="8" t="s">
        <v>288</v>
      </c>
      <c r="AC112" s="10">
        <v>169.55</v>
      </c>
      <c r="AD112" s="10">
        <v>4</v>
      </c>
      <c r="AE112" s="8" t="s">
        <v>20</v>
      </c>
      <c r="AF112" s="8" t="s">
        <v>132</v>
      </c>
      <c r="AG112" s="8" t="s">
        <v>289</v>
      </c>
    </row>
    <row r="113" spans="1:33" s="13" customFormat="1" ht="12" customHeight="1" x14ac:dyDescent="0.2">
      <c r="A113" s="14" t="s">
        <v>548</v>
      </c>
      <c r="B113" s="14" t="s">
        <v>115</v>
      </c>
      <c r="C113" s="14" t="s">
        <v>549</v>
      </c>
      <c r="D113" s="14" t="s">
        <v>550</v>
      </c>
      <c r="E113" s="8" t="s">
        <v>1032</v>
      </c>
      <c r="F113" s="9" t="s">
        <v>1033</v>
      </c>
      <c r="G113" s="8" t="s">
        <v>1034</v>
      </c>
      <c r="H113" s="8" t="str">
        <f>M113&amp;" "&amp;L113&amp;" "&amp;N113</f>
        <v xml:space="preserve">COMPRIMIDOS 10 MG </v>
      </c>
      <c r="I113" s="19">
        <v>96519830</v>
      </c>
      <c r="J113" s="19" t="s">
        <v>167</v>
      </c>
      <c r="K113" s="8" t="s">
        <v>260</v>
      </c>
      <c r="L113" s="9" t="s">
        <v>403</v>
      </c>
      <c r="M113" s="9" t="s">
        <v>107</v>
      </c>
      <c r="N113" s="9"/>
      <c r="O113" s="19" t="s">
        <v>1035</v>
      </c>
      <c r="P113" s="19" t="s">
        <v>263</v>
      </c>
      <c r="Q113" s="19" t="s">
        <v>264</v>
      </c>
      <c r="R113" s="19" t="s">
        <v>264</v>
      </c>
      <c r="S113" s="22">
        <v>2160</v>
      </c>
      <c r="T113" s="22">
        <v>16026.68</v>
      </c>
      <c r="U113" s="22">
        <v>16524</v>
      </c>
      <c r="V113" s="22">
        <v>7.65</v>
      </c>
      <c r="W113" s="22">
        <v>6120000</v>
      </c>
      <c r="X113" s="11" t="s">
        <v>107</v>
      </c>
      <c r="Y113" s="12">
        <f>U113/W113</f>
        <v>2.7000000000000001E-3</v>
      </c>
      <c r="Z113" s="23" t="s">
        <v>80</v>
      </c>
      <c r="AA113" s="19" t="s">
        <v>1036</v>
      </c>
      <c r="AB113" s="19"/>
      <c r="AC113" s="22">
        <v>475.6</v>
      </c>
      <c r="AD113" s="22">
        <v>36.39</v>
      </c>
      <c r="AE113" s="19" t="s">
        <v>20</v>
      </c>
      <c r="AF113" s="8" t="s">
        <v>267</v>
      </c>
      <c r="AG113" s="8" t="s">
        <v>1037</v>
      </c>
    </row>
    <row r="114" spans="1:33" s="13" customFormat="1" ht="12" customHeight="1" x14ac:dyDescent="0.2">
      <c r="A114" s="7" t="s">
        <v>279</v>
      </c>
      <c r="B114" s="7" t="s">
        <v>269</v>
      </c>
      <c r="C114" s="7" t="s">
        <v>1038</v>
      </c>
      <c r="D114" s="7" t="s">
        <v>1039</v>
      </c>
      <c r="E114" s="8" t="s">
        <v>1040</v>
      </c>
      <c r="F114" s="8" t="s">
        <v>1041</v>
      </c>
      <c r="G114" s="8" t="s">
        <v>1042</v>
      </c>
      <c r="H114" s="8" t="str">
        <f>M114&amp;" "&amp;L114&amp;" "&amp;N114</f>
        <v xml:space="preserve">  </v>
      </c>
      <c r="I114" s="8">
        <v>0</v>
      </c>
      <c r="J114" s="8"/>
      <c r="K114" s="8" t="s">
        <v>293</v>
      </c>
      <c r="L114" s="8"/>
      <c r="M114" s="8"/>
      <c r="N114" s="8"/>
      <c r="O114" s="8" t="s">
        <v>1043</v>
      </c>
      <c r="P114" s="8" t="s">
        <v>1044</v>
      </c>
      <c r="Q114" s="8" t="s">
        <v>186</v>
      </c>
      <c r="R114" s="8" t="s">
        <v>77</v>
      </c>
      <c r="S114" s="10">
        <v>17.91</v>
      </c>
      <c r="T114" s="10">
        <v>16026.8</v>
      </c>
      <c r="U114" s="10">
        <v>16579.009999999998</v>
      </c>
      <c r="V114" s="10">
        <v>925.68</v>
      </c>
      <c r="W114" s="10">
        <v>48</v>
      </c>
      <c r="X114" s="8" t="s">
        <v>61</v>
      </c>
      <c r="Y114" s="12">
        <f>U114/W114</f>
        <v>345.39604166666663</v>
      </c>
      <c r="Z114" s="7">
        <v>30049092</v>
      </c>
      <c r="AA114" s="8" t="s">
        <v>555</v>
      </c>
      <c r="AB114" s="8" t="s">
        <v>1045</v>
      </c>
      <c r="AC114" s="10">
        <v>231.67</v>
      </c>
      <c r="AD114" s="10">
        <v>320.54000000000002</v>
      </c>
      <c r="AE114" s="8" t="s">
        <v>1046</v>
      </c>
      <c r="AF114" s="8" t="s">
        <v>190</v>
      </c>
      <c r="AG114" s="8" t="s">
        <v>1047</v>
      </c>
    </row>
    <row r="115" spans="1:33" s="13" customFormat="1" ht="12" customHeight="1" x14ac:dyDescent="0.2">
      <c r="A115" s="14" t="s">
        <v>114</v>
      </c>
      <c r="B115" s="14" t="s">
        <v>280</v>
      </c>
      <c r="C115" s="14" t="s">
        <v>985</v>
      </c>
      <c r="D115" s="14" t="s">
        <v>986</v>
      </c>
      <c r="E115" s="8" t="s">
        <v>919</v>
      </c>
      <c r="F115" s="9" t="s">
        <v>1048</v>
      </c>
      <c r="G115" s="8" t="s">
        <v>1049</v>
      </c>
      <c r="H115" s="8" t="str">
        <f>M115&amp;" "&amp;L115&amp;" "&amp;N115</f>
        <v xml:space="preserve">COMPRIMIDOS 500 MG </v>
      </c>
      <c r="I115" s="9">
        <v>96981250</v>
      </c>
      <c r="J115" s="15" t="s">
        <v>181</v>
      </c>
      <c r="K115" s="8" t="s">
        <v>198</v>
      </c>
      <c r="L115" s="9" t="s">
        <v>1050</v>
      </c>
      <c r="M115" s="9" t="s">
        <v>107</v>
      </c>
      <c r="N115" s="9"/>
      <c r="O115" s="9" t="s">
        <v>107</v>
      </c>
      <c r="P115" s="9" t="s">
        <v>1048</v>
      </c>
      <c r="Q115" s="9" t="s">
        <v>306</v>
      </c>
      <c r="R115" s="9" t="s">
        <v>445</v>
      </c>
      <c r="S115" s="12">
        <v>17</v>
      </c>
      <c r="T115" s="12">
        <v>16026.8</v>
      </c>
      <c r="U115" s="12">
        <v>16245.5</v>
      </c>
      <c r="V115" s="12">
        <v>955.61760000000004</v>
      </c>
      <c r="W115" s="12">
        <v>6150</v>
      </c>
      <c r="X115" s="9" t="s">
        <v>107</v>
      </c>
      <c r="Y115" s="12">
        <f>U115/W115</f>
        <v>2.6415447154471545</v>
      </c>
      <c r="Z115" s="16" t="s">
        <v>737</v>
      </c>
      <c r="AA115" s="9" t="s">
        <v>1051</v>
      </c>
      <c r="AB115" s="9" t="s">
        <v>1052</v>
      </c>
      <c r="AC115" s="12">
        <v>188.7</v>
      </c>
      <c r="AD115" s="12">
        <v>30</v>
      </c>
      <c r="AE115" s="9" t="s">
        <v>368</v>
      </c>
      <c r="AF115" s="8" t="s">
        <v>636</v>
      </c>
      <c r="AG115" s="8" t="s">
        <v>925</v>
      </c>
    </row>
    <row r="116" spans="1:33" s="13" customFormat="1" ht="12" customHeight="1" x14ac:dyDescent="0.2">
      <c r="A116" s="14" t="s">
        <v>254</v>
      </c>
      <c r="B116" s="14" t="s">
        <v>51</v>
      </c>
      <c r="C116" s="14" t="s">
        <v>1053</v>
      </c>
      <c r="D116" s="14" t="s">
        <v>1054</v>
      </c>
      <c r="E116" s="8" t="s">
        <v>926</v>
      </c>
      <c r="F116" s="9" t="s">
        <v>927</v>
      </c>
      <c r="G116" s="8" t="s">
        <v>927</v>
      </c>
      <c r="H116" s="8" t="str">
        <f>M116&amp;" "&amp;L116&amp;" "&amp;N116</f>
        <v xml:space="preserve">  </v>
      </c>
      <c r="I116" s="9">
        <v>78366970</v>
      </c>
      <c r="J116" s="9" t="s">
        <v>72</v>
      </c>
      <c r="K116" s="8" t="s">
        <v>595</v>
      </c>
      <c r="L116" s="9"/>
      <c r="M116" s="9"/>
      <c r="N116" s="9"/>
      <c r="O116" s="9" t="s">
        <v>1055</v>
      </c>
      <c r="P116" s="9" t="s">
        <v>599</v>
      </c>
      <c r="Q116" s="9" t="s">
        <v>240</v>
      </c>
      <c r="R116" s="9" t="s">
        <v>240</v>
      </c>
      <c r="S116" s="12">
        <v>38202.28</v>
      </c>
      <c r="T116" s="12">
        <v>16026.86</v>
      </c>
      <c r="U116" s="12">
        <v>20694.57</v>
      </c>
      <c r="V116" s="12">
        <v>0.54169999999999996</v>
      </c>
      <c r="W116" s="12">
        <v>2410</v>
      </c>
      <c r="X116" s="11" t="s">
        <v>326</v>
      </c>
      <c r="Y116" s="12">
        <f>U116/W116</f>
        <v>8.5869585062240663</v>
      </c>
      <c r="Z116" s="16" t="s">
        <v>80</v>
      </c>
      <c r="AA116" s="9" t="s">
        <v>1056</v>
      </c>
      <c r="AB116" s="9"/>
      <c r="AC116" s="12">
        <v>4602.3</v>
      </c>
      <c r="AD116" s="12">
        <v>51.7</v>
      </c>
      <c r="AE116" s="9" t="s">
        <v>489</v>
      </c>
      <c r="AF116" s="8" t="s">
        <v>174</v>
      </c>
      <c r="AG116" s="8" t="s">
        <v>932</v>
      </c>
    </row>
    <row r="117" spans="1:33" s="13" customFormat="1" ht="12" customHeight="1" x14ac:dyDescent="0.2">
      <c r="A117" s="14" t="s">
        <v>891</v>
      </c>
      <c r="B117" s="14" t="s">
        <v>51</v>
      </c>
      <c r="C117" s="14" t="s">
        <v>1057</v>
      </c>
      <c r="D117" s="14" t="s">
        <v>1058</v>
      </c>
      <c r="E117" s="8" t="s">
        <v>1059</v>
      </c>
      <c r="F117" s="11" t="s">
        <v>1060</v>
      </c>
      <c r="G117" s="8" t="s">
        <v>1061</v>
      </c>
      <c r="H117" s="8" t="str">
        <f>M117&amp;" "&amp;L117&amp;" "&amp;N117</f>
        <v xml:space="preserve">  </v>
      </c>
      <c r="I117" s="11">
        <v>86537600</v>
      </c>
      <c r="J117" s="11" t="s">
        <v>72</v>
      </c>
      <c r="K117" s="11" t="s">
        <v>745</v>
      </c>
      <c r="L117" s="11"/>
      <c r="M117" s="11"/>
      <c r="N117" s="11"/>
      <c r="O117" s="11" t="s">
        <v>1062</v>
      </c>
      <c r="P117" s="11" t="s">
        <v>1063</v>
      </c>
      <c r="Q117" s="11" t="s">
        <v>240</v>
      </c>
      <c r="R117" s="11" t="s">
        <v>95</v>
      </c>
      <c r="S117" s="12">
        <v>17.28</v>
      </c>
      <c r="T117" s="12">
        <v>16027.2</v>
      </c>
      <c r="U117" s="12">
        <v>16136.57</v>
      </c>
      <c r="V117" s="12">
        <v>933.82929999999999</v>
      </c>
      <c r="W117" s="12">
        <v>1080</v>
      </c>
      <c r="X117" s="11" t="s">
        <v>61</v>
      </c>
      <c r="Y117" s="12">
        <f>U117/W117</f>
        <v>14.941268518518518</v>
      </c>
      <c r="Z117" s="14" t="s">
        <v>80</v>
      </c>
      <c r="AA117" s="11" t="s">
        <v>1064</v>
      </c>
      <c r="AB117" s="11" t="s">
        <v>1065</v>
      </c>
      <c r="AC117" s="12">
        <v>72.34</v>
      </c>
      <c r="AD117" s="12">
        <v>37.03</v>
      </c>
      <c r="AE117" s="11" t="s">
        <v>368</v>
      </c>
      <c r="AF117" s="8" t="s">
        <v>381</v>
      </c>
      <c r="AG117" s="8" t="s">
        <v>1066</v>
      </c>
    </row>
    <row r="118" spans="1:33" s="13" customFormat="1" ht="12" customHeight="1" x14ac:dyDescent="0.2">
      <c r="A118" s="14" t="s">
        <v>891</v>
      </c>
      <c r="B118" s="14" t="s">
        <v>34</v>
      </c>
      <c r="C118" s="14" t="s">
        <v>1067</v>
      </c>
      <c r="D118" s="14" t="s">
        <v>1012</v>
      </c>
      <c r="E118" s="8" t="s">
        <v>1059</v>
      </c>
      <c r="F118" s="11" t="s">
        <v>1060</v>
      </c>
      <c r="G118" s="8" t="s">
        <v>1061</v>
      </c>
      <c r="H118" s="8" t="str">
        <f>M118&amp;" "&amp;L118&amp;" "&amp;N118</f>
        <v xml:space="preserve">  </v>
      </c>
      <c r="I118" s="11">
        <v>86537600</v>
      </c>
      <c r="J118" s="11" t="s">
        <v>72</v>
      </c>
      <c r="K118" s="11" t="s">
        <v>745</v>
      </c>
      <c r="L118" s="11"/>
      <c r="M118" s="11"/>
      <c r="N118" s="11"/>
      <c r="O118" s="11" t="s">
        <v>1062</v>
      </c>
      <c r="P118" s="11" t="s">
        <v>1063</v>
      </c>
      <c r="Q118" s="11" t="s">
        <v>240</v>
      </c>
      <c r="R118" s="11" t="s">
        <v>95</v>
      </c>
      <c r="S118" s="12">
        <v>17.28</v>
      </c>
      <c r="T118" s="12">
        <v>16027.2</v>
      </c>
      <c r="U118" s="12">
        <v>16146.96</v>
      </c>
      <c r="V118" s="12">
        <v>934.43060000000003</v>
      </c>
      <c r="W118" s="12">
        <v>1080</v>
      </c>
      <c r="X118" s="11" t="s">
        <v>61</v>
      </c>
      <c r="Y118" s="12">
        <f>U118/W118</f>
        <v>14.950888888888889</v>
      </c>
      <c r="Z118" s="14" t="s">
        <v>80</v>
      </c>
      <c r="AA118" s="11" t="s">
        <v>1064</v>
      </c>
      <c r="AB118" s="11" t="s">
        <v>1065</v>
      </c>
      <c r="AC118" s="12">
        <v>82.71</v>
      </c>
      <c r="AD118" s="12">
        <v>37.049999999999997</v>
      </c>
      <c r="AE118" s="11" t="s">
        <v>368</v>
      </c>
      <c r="AF118" s="8" t="s">
        <v>381</v>
      </c>
      <c r="AG118" s="8" t="s">
        <v>1066</v>
      </c>
    </row>
    <row r="119" spans="1:33" s="13" customFormat="1" ht="12" customHeight="1" x14ac:dyDescent="0.2">
      <c r="A119" s="7" t="s">
        <v>65</v>
      </c>
      <c r="B119" s="7" t="s">
        <v>66</v>
      </c>
      <c r="C119" s="7" t="s">
        <v>67</v>
      </c>
      <c r="D119" s="7" t="s">
        <v>68</v>
      </c>
      <c r="E119" s="8" t="s">
        <v>1059</v>
      </c>
      <c r="F119" s="8" t="s">
        <v>1060</v>
      </c>
      <c r="G119" s="8" t="s">
        <v>1061</v>
      </c>
      <c r="H119" s="8" t="str">
        <f>M119&amp;" "&amp;L119&amp;" "&amp;N119</f>
        <v xml:space="preserve">  </v>
      </c>
      <c r="I119" s="8">
        <v>86537600</v>
      </c>
      <c r="J119" s="8" t="s">
        <v>72</v>
      </c>
      <c r="K119" s="8" t="s">
        <v>745</v>
      </c>
      <c r="L119" s="8"/>
      <c r="M119" s="8"/>
      <c r="N119" s="8"/>
      <c r="O119" s="8" t="s">
        <v>1062</v>
      </c>
      <c r="P119" s="8" t="s">
        <v>1063</v>
      </c>
      <c r="Q119" s="8" t="s">
        <v>240</v>
      </c>
      <c r="R119" s="8" t="s">
        <v>95</v>
      </c>
      <c r="S119" s="10">
        <v>17.28</v>
      </c>
      <c r="T119" s="10">
        <v>16027.54</v>
      </c>
      <c r="U119" s="10">
        <v>16124.34</v>
      </c>
      <c r="V119" s="10">
        <v>933.12149999999997</v>
      </c>
      <c r="W119" s="10">
        <v>1080</v>
      </c>
      <c r="X119" s="8" t="s">
        <v>61</v>
      </c>
      <c r="Y119" s="12">
        <f>U119/W119</f>
        <v>14.929944444444445</v>
      </c>
      <c r="Z119" s="7" t="s">
        <v>80</v>
      </c>
      <c r="AA119" s="8" t="s">
        <v>1064</v>
      </c>
      <c r="AB119" s="8" t="s">
        <v>1065</v>
      </c>
      <c r="AC119" s="10">
        <v>59.79</v>
      </c>
      <c r="AD119" s="10">
        <v>37</v>
      </c>
      <c r="AE119" s="8" t="s">
        <v>368</v>
      </c>
      <c r="AF119" s="8" t="s">
        <v>381</v>
      </c>
      <c r="AG119" s="8" t="s">
        <v>1066</v>
      </c>
    </row>
    <row r="120" spans="1:33" s="13" customFormat="1" ht="12" customHeight="1" x14ac:dyDescent="0.2">
      <c r="A120" s="7" t="s">
        <v>891</v>
      </c>
      <c r="B120" s="7" t="s">
        <v>269</v>
      </c>
      <c r="C120" s="7" t="s">
        <v>1068</v>
      </c>
      <c r="D120" s="7" t="s">
        <v>1069</v>
      </c>
      <c r="E120" s="8" t="s">
        <v>1070</v>
      </c>
      <c r="F120" s="8" t="s">
        <v>1071</v>
      </c>
      <c r="G120" s="8" t="s">
        <v>1072</v>
      </c>
      <c r="H120" s="8" t="str">
        <f>M120&amp;" "&amp;L120&amp;" "&amp;N120</f>
        <v xml:space="preserve">  </v>
      </c>
      <c r="I120" s="8">
        <v>81378300</v>
      </c>
      <c r="J120" s="8" t="s">
        <v>218</v>
      </c>
      <c r="K120" s="8" t="s">
        <v>1073</v>
      </c>
      <c r="L120" s="8"/>
      <c r="M120" s="8"/>
      <c r="N120" s="8"/>
      <c r="O120" s="8" t="s">
        <v>1074</v>
      </c>
      <c r="P120" s="8" t="s">
        <v>1075</v>
      </c>
      <c r="Q120" s="8" t="s">
        <v>240</v>
      </c>
      <c r="R120" s="8" t="s">
        <v>95</v>
      </c>
      <c r="S120" s="10">
        <v>21.7181</v>
      </c>
      <c r="T120" s="10">
        <v>16027.5467741339</v>
      </c>
      <c r="U120" s="10">
        <v>16081.2</v>
      </c>
      <c r="V120" s="10">
        <v>740.45151279347601</v>
      </c>
      <c r="W120" s="10">
        <v>905</v>
      </c>
      <c r="X120" s="8" t="s">
        <v>61</v>
      </c>
      <c r="Y120" s="12">
        <f>U120/W120</f>
        <v>17.769281767955803</v>
      </c>
      <c r="Z120" s="7">
        <v>30049010</v>
      </c>
      <c r="AA120" s="8" t="s">
        <v>555</v>
      </c>
      <c r="AB120" s="8" t="s">
        <v>1076</v>
      </c>
      <c r="AC120" s="10">
        <v>50.991186008360202</v>
      </c>
      <c r="AD120" s="10">
        <v>2.6620398577893898</v>
      </c>
      <c r="AE120" s="8" t="s">
        <v>27</v>
      </c>
      <c r="AF120" s="8" t="s">
        <v>267</v>
      </c>
      <c r="AG120" s="8" t="s">
        <v>1077</v>
      </c>
    </row>
    <row r="121" spans="1:33" s="13" customFormat="1" ht="12" customHeight="1" x14ac:dyDescent="0.2">
      <c r="A121" s="7" t="s">
        <v>192</v>
      </c>
      <c r="B121" s="7" t="s">
        <v>34</v>
      </c>
      <c r="C121" s="7" t="s">
        <v>193</v>
      </c>
      <c r="D121" s="7" t="s">
        <v>194</v>
      </c>
      <c r="E121" s="8" t="s">
        <v>1078</v>
      </c>
      <c r="F121" s="8" t="s">
        <v>1079</v>
      </c>
      <c r="G121" s="8" t="s">
        <v>1080</v>
      </c>
      <c r="H121" s="8" t="str">
        <f>M121&amp;" "&amp;L121&amp;" "&amp;N121</f>
        <v>UNGÜENTO  18 GR</v>
      </c>
      <c r="I121" s="8">
        <v>92288000</v>
      </c>
      <c r="J121" s="8" t="s">
        <v>167</v>
      </c>
      <c r="K121" s="8" t="s">
        <v>1081</v>
      </c>
      <c r="L121" s="8"/>
      <c r="M121" s="9" t="s">
        <v>1082</v>
      </c>
      <c r="N121" s="9" t="s">
        <v>1083</v>
      </c>
      <c r="O121" s="8" t="s">
        <v>1084</v>
      </c>
      <c r="P121" s="8" t="s">
        <v>1085</v>
      </c>
      <c r="Q121" s="8" t="s">
        <v>1086</v>
      </c>
      <c r="R121" s="8" t="s">
        <v>77</v>
      </c>
      <c r="S121" s="10">
        <v>2284.6502999999998</v>
      </c>
      <c r="T121" s="10">
        <v>16027.56</v>
      </c>
      <c r="U121" s="10">
        <v>16176.33</v>
      </c>
      <c r="V121" s="10">
        <v>7.0804</v>
      </c>
      <c r="W121" s="10">
        <v>65520</v>
      </c>
      <c r="X121" s="11" t="s">
        <v>1087</v>
      </c>
      <c r="Y121" s="12">
        <f>U121/W121</f>
        <v>0.24689148351648352</v>
      </c>
      <c r="Z121" s="7" t="s">
        <v>80</v>
      </c>
      <c r="AA121" s="8" t="s">
        <v>1088</v>
      </c>
      <c r="AB121" s="8" t="s">
        <v>1089</v>
      </c>
      <c r="AC121" s="10">
        <v>127.46</v>
      </c>
      <c r="AD121" s="10">
        <v>21.31</v>
      </c>
      <c r="AE121" s="8" t="s">
        <v>602</v>
      </c>
      <c r="AF121" s="8" t="s">
        <v>132</v>
      </c>
      <c r="AG121" s="8" t="s">
        <v>1090</v>
      </c>
    </row>
    <row r="122" spans="1:33" s="13" customFormat="1" ht="12" customHeight="1" x14ac:dyDescent="0.2">
      <c r="A122" s="7" t="s">
        <v>279</v>
      </c>
      <c r="B122" s="7" t="s">
        <v>232</v>
      </c>
      <c r="C122" s="7" t="s">
        <v>999</v>
      </c>
      <c r="D122" s="7" t="s">
        <v>587</v>
      </c>
      <c r="E122" s="8" t="s">
        <v>502</v>
      </c>
      <c r="F122" s="8" t="s">
        <v>1024</v>
      </c>
      <c r="G122" s="8" t="s">
        <v>1025</v>
      </c>
      <c r="H122" s="8" t="str">
        <f>M122&amp;" "&amp;L122&amp;" "&amp;N122</f>
        <v xml:space="preserve">  </v>
      </c>
      <c r="I122" s="8">
        <v>88466300</v>
      </c>
      <c r="J122" s="8" t="s">
        <v>138</v>
      </c>
      <c r="K122" s="8" t="s">
        <v>139</v>
      </c>
      <c r="L122" s="8"/>
      <c r="M122" s="8"/>
      <c r="N122" s="8"/>
      <c r="O122" s="8" t="s">
        <v>1091</v>
      </c>
      <c r="P122" s="8" t="s">
        <v>1024</v>
      </c>
      <c r="Q122" s="8" t="s">
        <v>335</v>
      </c>
      <c r="R122" s="8" t="s">
        <v>143</v>
      </c>
      <c r="S122" s="10">
        <v>90.07</v>
      </c>
      <c r="T122" s="10">
        <v>16027.56</v>
      </c>
      <c r="U122" s="10">
        <v>16347.77</v>
      </c>
      <c r="V122" s="10">
        <v>181.5</v>
      </c>
      <c r="W122" s="10">
        <v>3798</v>
      </c>
      <c r="X122" s="8" t="s">
        <v>144</v>
      </c>
      <c r="Y122" s="12">
        <f>U122/W122</f>
        <v>4.3043101632438123</v>
      </c>
      <c r="Z122" s="7">
        <v>30049039</v>
      </c>
      <c r="AA122" s="8" t="s">
        <v>1092</v>
      </c>
      <c r="AB122" s="8" t="s">
        <v>1093</v>
      </c>
      <c r="AC122" s="10">
        <v>306.8</v>
      </c>
      <c r="AD122" s="10">
        <v>13.41</v>
      </c>
      <c r="AE122" s="8" t="s">
        <v>19</v>
      </c>
      <c r="AF122" s="8" t="s">
        <v>267</v>
      </c>
      <c r="AG122" s="8" t="s">
        <v>506</v>
      </c>
    </row>
    <row r="123" spans="1:33" s="13" customFormat="1" ht="12" customHeight="1" x14ac:dyDescent="0.2">
      <c r="A123" s="26" t="s">
        <v>161</v>
      </c>
      <c r="B123" s="26" t="s">
        <v>232</v>
      </c>
      <c r="C123" s="7" t="s">
        <v>1094</v>
      </c>
      <c r="D123" s="7" t="s">
        <v>1095</v>
      </c>
      <c r="E123" s="8" t="s">
        <v>1096</v>
      </c>
      <c r="F123" s="8" t="s">
        <v>1097</v>
      </c>
      <c r="G123" s="8" t="s">
        <v>1098</v>
      </c>
      <c r="H123" s="8" t="str">
        <f>M123&amp;" "&amp;L123&amp;" "&amp;N123</f>
        <v xml:space="preserve">  </v>
      </c>
      <c r="I123" s="8">
        <v>78196790</v>
      </c>
      <c r="J123" s="8" t="s">
        <v>92</v>
      </c>
      <c r="K123" s="27" t="s">
        <v>1099</v>
      </c>
      <c r="L123" s="27"/>
      <c r="M123" s="8"/>
      <c r="N123" s="8"/>
      <c r="O123" s="8" t="s">
        <v>1100</v>
      </c>
      <c r="P123" s="8" t="s">
        <v>1101</v>
      </c>
      <c r="Q123" s="8" t="s">
        <v>240</v>
      </c>
      <c r="R123" s="8" t="s">
        <v>240</v>
      </c>
      <c r="S123" s="10">
        <v>231.0462</v>
      </c>
      <c r="T123" s="10">
        <v>16027.61</v>
      </c>
      <c r="U123" s="10">
        <v>16320.49</v>
      </c>
      <c r="V123" s="10">
        <v>70.637299999999996</v>
      </c>
      <c r="W123" s="10">
        <v>1000</v>
      </c>
      <c r="X123" s="8" t="s">
        <v>22</v>
      </c>
      <c r="Y123" s="12">
        <f>U123/W123</f>
        <v>16.320489999999999</v>
      </c>
      <c r="Z123" s="7" t="s">
        <v>1102</v>
      </c>
      <c r="AA123" s="8" t="s">
        <v>1103</v>
      </c>
      <c r="AB123" s="8" t="s">
        <v>1104</v>
      </c>
      <c r="AC123" s="10">
        <v>243.96</v>
      </c>
      <c r="AD123" s="10">
        <v>48.92</v>
      </c>
      <c r="AE123" s="8" t="s">
        <v>27</v>
      </c>
      <c r="AF123" s="8" t="s">
        <v>1105</v>
      </c>
      <c r="AG123" s="8" t="s">
        <v>1106</v>
      </c>
    </row>
    <row r="124" spans="1:33" s="13" customFormat="1" ht="12" customHeight="1" x14ac:dyDescent="0.2">
      <c r="A124" s="7" t="s">
        <v>65</v>
      </c>
      <c r="B124" s="7" t="s">
        <v>34</v>
      </c>
      <c r="C124" s="7" t="s">
        <v>1107</v>
      </c>
      <c r="D124" s="7" t="s">
        <v>450</v>
      </c>
      <c r="E124" s="8" t="s">
        <v>593</v>
      </c>
      <c r="F124" s="8" t="s">
        <v>1108</v>
      </c>
      <c r="G124" s="8" t="s">
        <v>1108</v>
      </c>
      <c r="H124" s="8" t="str">
        <f>M124&amp;" "&amp;L124&amp;" "&amp;N124</f>
        <v xml:space="preserve">  </v>
      </c>
      <c r="I124" s="8">
        <v>96640350</v>
      </c>
      <c r="J124" s="8" t="s">
        <v>39</v>
      </c>
      <c r="K124" s="8" t="s">
        <v>655</v>
      </c>
      <c r="L124" s="8"/>
      <c r="M124" s="8"/>
      <c r="N124" s="8"/>
      <c r="O124" s="8" t="s">
        <v>1109</v>
      </c>
      <c r="P124" s="8" t="s">
        <v>1110</v>
      </c>
      <c r="Q124" s="8" t="s">
        <v>45</v>
      </c>
      <c r="R124" s="8" t="s">
        <v>45</v>
      </c>
      <c r="S124" s="10">
        <v>6208.2629999999999</v>
      </c>
      <c r="T124" s="10">
        <v>16027.77</v>
      </c>
      <c r="U124" s="10">
        <v>17601.23</v>
      </c>
      <c r="V124" s="10">
        <v>2.8351000000000002</v>
      </c>
      <c r="W124" s="10">
        <v>17920</v>
      </c>
      <c r="X124" s="8" t="s">
        <v>22</v>
      </c>
      <c r="Y124" s="12">
        <f>U124/W124</f>
        <v>0.9822114955357143</v>
      </c>
      <c r="Z124" s="7" t="s">
        <v>1111</v>
      </c>
      <c r="AA124" s="8" t="s">
        <v>1112</v>
      </c>
      <c r="AB124" s="8" t="s">
        <v>1113</v>
      </c>
      <c r="AC124" s="10">
        <v>1568.64</v>
      </c>
      <c r="AD124" s="10">
        <v>4.8099999999999996</v>
      </c>
      <c r="AE124" s="8" t="s">
        <v>27</v>
      </c>
      <c r="AF124" s="8" t="s">
        <v>174</v>
      </c>
      <c r="AG124" s="8" t="s">
        <v>603</v>
      </c>
    </row>
    <row r="125" spans="1:33" s="13" customFormat="1" ht="12" customHeight="1" x14ac:dyDescent="0.2">
      <c r="A125" s="14" t="s">
        <v>420</v>
      </c>
      <c r="B125" s="14" t="s">
        <v>255</v>
      </c>
      <c r="C125" s="14" t="s">
        <v>1114</v>
      </c>
      <c r="D125" s="14" t="s">
        <v>508</v>
      </c>
      <c r="E125" s="8" t="s">
        <v>1115</v>
      </c>
      <c r="F125" s="11" t="s">
        <v>1116</v>
      </c>
      <c r="G125" s="8" t="s">
        <v>1117</v>
      </c>
      <c r="H125" s="8" t="str">
        <f>M125&amp;" "&amp;L125&amp;" "&amp;N125</f>
        <v xml:space="preserve">SACHETS  </v>
      </c>
      <c r="I125" s="11">
        <v>91637000</v>
      </c>
      <c r="J125" s="11" t="s">
        <v>138</v>
      </c>
      <c r="K125" s="8" t="s">
        <v>343</v>
      </c>
      <c r="L125" s="11"/>
      <c r="M125" s="9" t="s">
        <v>1118</v>
      </c>
      <c r="N125" s="11"/>
      <c r="O125" s="11" t="s">
        <v>1119</v>
      </c>
      <c r="P125" s="11" t="s">
        <v>1120</v>
      </c>
      <c r="Q125" s="11" t="s">
        <v>60</v>
      </c>
      <c r="R125" s="11" t="s">
        <v>60</v>
      </c>
      <c r="S125" s="12">
        <v>263</v>
      </c>
      <c r="T125" s="12">
        <v>16027.8</v>
      </c>
      <c r="U125" s="12">
        <v>16623.2</v>
      </c>
      <c r="V125" s="12">
        <v>63.206099999999999</v>
      </c>
      <c r="W125" s="12">
        <v>39932</v>
      </c>
      <c r="X125" s="9" t="s">
        <v>1121</v>
      </c>
      <c r="Y125" s="12">
        <f>U125/W125</f>
        <v>0.41628768907142144</v>
      </c>
      <c r="Z125" s="14" t="s">
        <v>80</v>
      </c>
      <c r="AA125" s="11"/>
      <c r="AB125" s="11" t="s">
        <v>1122</v>
      </c>
      <c r="AC125" s="12">
        <v>522</v>
      </c>
      <c r="AD125" s="12">
        <v>73.400000000000006</v>
      </c>
      <c r="AE125" s="11" t="s">
        <v>19</v>
      </c>
      <c r="AF125" s="8" t="s">
        <v>902</v>
      </c>
      <c r="AG125" s="8" t="s">
        <v>1123</v>
      </c>
    </row>
    <row r="126" spans="1:33" s="13" customFormat="1" ht="12" customHeight="1" x14ac:dyDescent="0.2">
      <c r="A126" s="7" t="s">
        <v>85</v>
      </c>
      <c r="B126" s="7" t="s">
        <v>255</v>
      </c>
      <c r="C126" s="7" t="s">
        <v>815</v>
      </c>
      <c r="D126" s="7" t="s">
        <v>816</v>
      </c>
      <c r="E126" s="8" t="s">
        <v>1124</v>
      </c>
      <c r="F126" s="8" t="s">
        <v>1125</v>
      </c>
      <c r="G126" s="8" t="s">
        <v>1126</v>
      </c>
      <c r="H126" s="8" t="str">
        <f>M126&amp;" "&amp;L126&amp;" "&amp;N126</f>
        <v xml:space="preserve">  </v>
      </c>
      <c r="I126" s="8">
        <v>59010820</v>
      </c>
      <c r="J126" s="8" t="s">
        <v>39</v>
      </c>
      <c r="K126" s="8" t="s">
        <v>1127</v>
      </c>
      <c r="L126" s="8"/>
      <c r="M126" s="8"/>
      <c r="N126" s="8"/>
      <c r="O126" s="8" t="s">
        <v>1128</v>
      </c>
      <c r="P126" s="8" t="s">
        <v>1129</v>
      </c>
      <c r="Q126" s="8" t="s">
        <v>1130</v>
      </c>
      <c r="R126" s="8" t="s">
        <v>1130</v>
      </c>
      <c r="S126" s="10">
        <v>187.36920000000001</v>
      </c>
      <c r="T126" s="10">
        <v>16028.015548912008</v>
      </c>
      <c r="U126" s="10">
        <v>16243.2</v>
      </c>
      <c r="V126" s="10">
        <v>86.690875554787027</v>
      </c>
      <c r="W126" s="10">
        <v>240</v>
      </c>
      <c r="X126" s="8" t="s">
        <v>1131</v>
      </c>
      <c r="Y126" s="12">
        <f>U126/W126</f>
        <v>67.680000000000007</v>
      </c>
      <c r="Z126" s="7">
        <v>30063000</v>
      </c>
      <c r="AA126" s="8" t="s">
        <v>1132</v>
      </c>
      <c r="AB126" s="8" t="s">
        <v>1133</v>
      </c>
      <c r="AC126" s="10">
        <v>133.96867944369413</v>
      </c>
      <c r="AD126" s="10">
        <v>81.215771644296396</v>
      </c>
      <c r="AE126" s="8" t="s">
        <v>27</v>
      </c>
      <c r="AF126" s="8" t="s">
        <v>1105</v>
      </c>
      <c r="AG126" s="8" t="s">
        <v>1134</v>
      </c>
    </row>
    <row r="127" spans="1:33" s="13" customFormat="1" ht="12" customHeight="1" x14ac:dyDescent="0.2">
      <c r="A127" s="7" t="s">
        <v>176</v>
      </c>
      <c r="B127" s="7" t="s">
        <v>269</v>
      </c>
      <c r="C127" s="7" t="s">
        <v>1135</v>
      </c>
      <c r="D127" s="7" t="s">
        <v>1136</v>
      </c>
      <c r="E127" s="8" t="s">
        <v>1137</v>
      </c>
      <c r="F127" s="8" t="s">
        <v>1138</v>
      </c>
      <c r="G127" s="8" t="s">
        <v>1138</v>
      </c>
      <c r="H127" s="8" t="str">
        <f>M127&amp;" "&amp;L127&amp;" "&amp;N127</f>
        <v xml:space="preserve">  </v>
      </c>
      <c r="I127" s="8">
        <v>94544000</v>
      </c>
      <c r="J127" s="8" t="s">
        <v>56</v>
      </c>
      <c r="K127" s="8" t="s">
        <v>767</v>
      </c>
      <c r="L127" s="8"/>
      <c r="M127" s="8"/>
      <c r="N127" s="8"/>
      <c r="O127" s="8" t="s">
        <v>1139</v>
      </c>
      <c r="P127" s="8" t="s">
        <v>1140</v>
      </c>
      <c r="Q127" s="8" t="s">
        <v>812</v>
      </c>
      <c r="R127" s="8" t="s">
        <v>143</v>
      </c>
      <c r="S127" s="10">
        <v>266.39999999999998</v>
      </c>
      <c r="T127" s="10">
        <v>16028.161634545317</v>
      </c>
      <c r="U127" s="10">
        <v>18132.02</v>
      </c>
      <c r="V127" s="10">
        <v>68.063138138138143</v>
      </c>
      <c r="W127" s="10">
        <v>8348</v>
      </c>
      <c r="X127" s="8" t="s">
        <v>22</v>
      </c>
      <c r="Y127" s="12">
        <f>U127/W127</f>
        <v>2.1720196454240539</v>
      </c>
      <c r="Z127" s="7">
        <v>30049092</v>
      </c>
      <c r="AA127" s="8" t="s">
        <v>1141</v>
      </c>
      <c r="AB127" s="8" t="s">
        <v>1142</v>
      </c>
      <c r="AC127" s="10">
        <v>2097.9179123496688</v>
      </c>
      <c r="AD127" s="10">
        <v>5.9404531050139653</v>
      </c>
      <c r="AE127" s="8" t="s">
        <v>19</v>
      </c>
      <c r="AF127" s="8" t="s">
        <v>636</v>
      </c>
      <c r="AG127" s="8" t="s">
        <v>1143</v>
      </c>
    </row>
    <row r="128" spans="1:33" s="13" customFormat="1" ht="12" customHeight="1" x14ac:dyDescent="0.2">
      <c r="A128" s="7" t="s">
        <v>192</v>
      </c>
      <c r="B128" s="7" t="s">
        <v>243</v>
      </c>
      <c r="C128" s="7" t="s">
        <v>1144</v>
      </c>
      <c r="D128" s="7" t="s">
        <v>543</v>
      </c>
      <c r="E128" s="8" t="s">
        <v>1145</v>
      </c>
      <c r="F128" s="8" t="s">
        <v>1146</v>
      </c>
      <c r="G128" s="8" t="s">
        <v>1147</v>
      </c>
      <c r="H128" s="8" t="str">
        <f>M128&amp;" "&amp;L128&amp;" "&amp;N128</f>
        <v>AMPOLLAS 10 MG 2,5 ML</v>
      </c>
      <c r="I128" s="8">
        <v>85025700</v>
      </c>
      <c r="J128" s="8" t="s">
        <v>39</v>
      </c>
      <c r="K128" s="8" t="s">
        <v>1148</v>
      </c>
      <c r="L128" s="8" t="s">
        <v>403</v>
      </c>
      <c r="M128" s="8" t="s">
        <v>362</v>
      </c>
      <c r="N128" s="8" t="s">
        <v>1149</v>
      </c>
      <c r="O128" s="8" t="s">
        <v>1150</v>
      </c>
      <c r="P128" s="8" t="s">
        <v>1151</v>
      </c>
      <c r="Q128" s="8" t="s">
        <v>486</v>
      </c>
      <c r="R128" s="8" t="s">
        <v>1130</v>
      </c>
      <c r="S128" s="10">
        <v>238.226</v>
      </c>
      <c r="T128" s="10">
        <v>16028.25</v>
      </c>
      <c r="U128" s="10">
        <v>23196.3</v>
      </c>
      <c r="V128" s="10">
        <v>97.370999999999995</v>
      </c>
      <c r="W128" s="10">
        <v>25050</v>
      </c>
      <c r="X128" s="8" t="s">
        <v>362</v>
      </c>
      <c r="Y128" s="12">
        <f>U128/W128</f>
        <v>0.92599999999999993</v>
      </c>
      <c r="Z128" s="7" t="s">
        <v>80</v>
      </c>
      <c r="AA128" s="8" t="s">
        <v>1152</v>
      </c>
      <c r="AB128" s="8" t="s">
        <v>369</v>
      </c>
      <c r="AC128" s="10">
        <v>6847.48</v>
      </c>
      <c r="AD128" s="10">
        <v>320.57</v>
      </c>
      <c r="AE128" s="8" t="s">
        <v>27</v>
      </c>
      <c r="AF128" s="8" t="s">
        <v>902</v>
      </c>
      <c r="AG128" s="8" t="s">
        <v>1153</v>
      </c>
    </row>
    <row r="129" spans="1:33" s="13" customFormat="1" ht="12" customHeight="1" x14ac:dyDescent="0.2">
      <c r="A129" s="7" t="s">
        <v>176</v>
      </c>
      <c r="B129" s="7" t="s">
        <v>280</v>
      </c>
      <c r="C129" s="7" t="s">
        <v>604</v>
      </c>
      <c r="D129" s="7" t="s">
        <v>178</v>
      </c>
      <c r="E129" s="8" t="s">
        <v>118</v>
      </c>
      <c r="F129" s="8" t="s">
        <v>1154</v>
      </c>
      <c r="G129" s="8" t="s">
        <v>1155</v>
      </c>
      <c r="H129" s="8" t="str">
        <f>M129&amp;" "&amp;L129&amp;" "&amp;N129</f>
        <v xml:space="preserve">  </v>
      </c>
      <c r="I129" s="8">
        <v>85025700</v>
      </c>
      <c r="J129" s="8" t="s">
        <v>39</v>
      </c>
      <c r="K129" s="8" t="s">
        <v>1148</v>
      </c>
      <c r="L129" s="8"/>
      <c r="M129" s="8"/>
      <c r="N129" s="8"/>
      <c r="O129" s="8" t="s">
        <v>1156</v>
      </c>
      <c r="P129" s="8" t="s">
        <v>1154</v>
      </c>
      <c r="Q129" s="8" t="s">
        <v>110</v>
      </c>
      <c r="R129" s="8" t="s">
        <v>445</v>
      </c>
      <c r="S129" s="10">
        <v>35.698</v>
      </c>
      <c r="T129" s="10">
        <v>16028.32</v>
      </c>
      <c r="U129" s="10">
        <v>16407.349999999999</v>
      </c>
      <c r="V129" s="10">
        <v>459.61538461538458</v>
      </c>
      <c r="W129" s="10">
        <v>1373</v>
      </c>
      <c r="X129" s="8" t="s">
        <v>61</v>
      </c>
      <c r="Y129" s="12">
        <f>U129/W129</f>
        <v>11.95</v>
      </c>
      <c r="Z129" s="7">
        <v>30043211</v>
      </c>
      <c r="AA129" s="8" t="s">
        <v>1157</v>
      </c>
      <c r="AB129" s="8" t="s">
        <v>1158</v>
      </c>
      <c r="AC129" s="10">
        <v>58.46</v>
      </c>
      <c r="AD129" s="10">
        <v>320.57</v>
      </c>
      <c r="AE129" s="8" t="s">
        <v>27</v>
      </c>
      <c r="AF129" s="8" t="s">
        <v>132</v>
      </c>
      <c r="AG129" s="8" t="s">
        <v>133</v>
      </c>
    </row>
    <row r="130" spans="1:33" s="13" customFormat="1" ht="12" customHeight="1" x14ac:dyDescent="0.2">
      <c r="A130" s="7" t="s">
        <v>176</v>
      </c>
      <c r="B130" s="7" t="s">
        <v>280</v>
      </c>
      <c r="C130" s="7" t="s">
        <v>604</v>
      </c>
      <c r="D130" s="7" t="s">
        <v>178</v>
      </c>
      <c r="E130" s="8" t="s">
        <v>1159</v>
      </c>
      <c r="F130" s="11" t="s">
        <v>1160</v>
      </c>
      <c r="G130" s="8" t="s">
        <v>1160</v>
      </c>
      <c r="H130" s="8" t="str">
        <f>M130&amp;" "&amp;L130&amp;" "&amp;N130</f>
        <v xml:space="preserve">  </v>
      </c>
      <c r="I130" s="8">
        <v>76112169</v>
      </c>
      <c r="J130" s="8" t="s">
        <v>350</v>
      </c>
      <c r="K130" s="8" t="s">
        <v>1161</v>
      </c>
      <c r="L130" s="8"/>
      <c r="M130" s="8"/>
      <c r="N130" s="8"/>
      <c r="O130" s="8" t="s">
        <v>1162</v>
      </c>
      <c r="P130" s="8" t="s">
        <v>1163</v>
      </c>
      <c r="Q130" s="8" t="s">
        <v>77</v>
      </c>
      <c r="R130" s="8" t="s">
        <v>77</v>
      </c>
      <c r="S130" s="10">
        <v>755.69600000000003</v>
      </c>
      <c r="T130" s="10">
        <v>16028.348852320825</v>
      </c>
      <c r="U130" s="10">
        <v>20685.75</v>
      </c>
      <c r="V130" s="10">
        <v>27.373110351252354</v>
      </c>
      <c r="W130" s="10">
        <v>2592</v>
      </c>
      <c r="X130" s="8" t="s">
        <v>22</v>
      </c>
      <c r="Y130" s="12">
        <f>U130/W130</f>
        <v>7.9806134259259256</v>
      </c>
      <c r="Z130" s="7">
        <v>30049092</v>
      </c>
      <c r="AA130" s="8" t="s">
        <v>1164</v>
      </c>
      <c r="AB130" s="8" t="s">
        <v>1165</v>
      </c>
      <c r="AC130" s="10">
        <v>4552.1315534234664</v>
      </c>
      <c r="AD130" s="10">
        <v>105.26959425570575</v>
      </c>
      <c r="AE130" s="8" t="s">
        <v>27</v>
      </c>
      <c r="AF130" s="8" t="s">
        <v>190</v>
      </c>
      <c r="AG130" s="8" t="s">
        <v>1166</v>
      </c>
    </row>
    <row r="131" spans="1:33" s="13" customFormat="1" ht="12" customHeight="1" x14ac:dyDescent="0.2">
      <c r="A131" s="14" t="s">
        <v>397</v>
      </c>
      <c r="B131" s="14" t="s">
        <v>232</v>
      </c>
      <c r="C131" s="14" t="s">
        <v>1167</v>
      </c>
      <c r="D131" s="14" t="s">
        <v>807</v>
      </c>
      <c r="E131" s="8" t="s">
        <v>1168</v>
      </c>
      <c r="F131" s="11" t="s">
        <v>1169</v>
      </c>
      <c r="G131" s="8" t="s">
        <v>1170</v>
      </c>
      <c r="H131" s="8" t="str">
        <f>M131&amp;" "&amp;L131&amp;" "&amp;N131</f>
        <v xml:space="preserve">AMPOLLAS 18 M IU </v>
      </c>
      <c r="I131" s="11">
        <v>59043540</v>
      </c>
      <c r="J131" s="11" t="s">
        <v>72</v>
      </c>
      <c r="K131" s="8" t="s">
        <v>375</v>
      </c>
      <c r="L131" s="11" t="s">
        <v>1171</v>
      </c>
      <c r="M131" s="11" t="s">
        <v>362</v>
      </c>
      <c r="N131" s="11"/>
      <c r="O131" s="11" t="s">
        <v>1172</v>
      </c>
      <c r="P131" s="11" t="s">
        <v>1173</v>
      </c>
      <c r="Q131" s="11" t="s">
        <v>1130</v>
      </c>
      <c r="R131" s="11" t="s">
        <v>95</v>
      </c>
      <c r="S131" s="12">
        <v>31</v>
      </c>
      <c r="T131" s="12">
        <v>16028.36</v>
      </c>
      <c r="U131" s="12">
        <v>16335</v>
      </c>
      <c r="V131" s="12">
        <v>526.93550000000005</v>
      </c>
      <c r="W131" s="12">
        <v>99</v>
      </c>
      <c r="X131" s="11" t="s">
        <v>362</v>
      </c>
      <c r="Y131" s="12">
        <f>U131/W131</f>
        <v>165</v>
      </c>
      <c r="Z131" s="14" t="s">
        <v>1174</v>
      </c>
      <c r="AA131" s="11" t="s">
        <v>1175</v>
      </c>
      <c r="AB131" s="11" t="s">
        <v>1176</v>
      </c>
      <c r="AC131" s="12">
        <v>306.18</v>
      </c>
      <c r="AD131" s="12">
        <v>0.46</v>
      </c>
      <c r="AE131" s="11" t="s">
        <v>27</v>
      </c>
      <c r="AF131" s="8" t="s">
        <v>689</v>
      </c>
      <c r="AG131" s="8" t="s">
        <v>1177</v>
      </c>
    </row>
    <row r="132" spans="1:33" s="13" customFormat="1" ht="12" customHeight="1" x14ac:dyDescent="0.2">
      <c r="A132" s="14" t="s">
        <v>65</v>
      </c>
      <c r="B132" s="14" t="s">
        <v>149</v>
      </c>
      <c r="C132" s="14" t="s">
        <v>1178</v>
      </c>
      <c r="D132" s="14" t="s">
        <v>1179</v>
      </c>
      <c r="E132" s="8" t="s">
        <v>1059</v>
      </c>
      <c r="F132" s="11" t="s">
        <v>1060</v>
      </c>
      <c r="G132" s="8" t="s">
        <v>1061</v>
      </c>
      <c r="H132" s="8" t="str">
        <f>M132&amp;" "&amp;L132&amp;" "&amp;N132</f>
        <v xml:space="preserve">  </v>
      </c>
      <c r="I132" s="11">
        <v>86537600</v>
      </c>
      <c r="J132" s="11" t="s">
        <v>72</v>
      </c>
      <c r="K132" s="11" t="s">
        <v>745</v>
      </c>
      <c r="L132" s="11"/>
      <c r="M132" s="11"/>
      <c r="N132" s="11"/>
      <c r="O132" s="11" t="s">
        <v>1062</v>
      </c>
      <c r="P132" s="11" t="s">
        <v>1063</v>
      </c>
      <c r="Q132" s="11" t="s">
        <v>240</v>
      </c>
      <c r="R132" s="11" t="s">
        <v>95</v>
      </c>
      <c r="S132" s="12">
        <v>17.28</v>
      </c>
      <c r="T132" s="12">
        <v>16028.53</v>
      </c>
      <c r="U132" s="12">
        <v>16307.55</v>
      </c>
      <c r="V132" s="12">
        <v>943.72400000000005</v>
      </c>
      <c r="W132" s="12">
        <v>1080</v>
      </c>
      <c r="X132" s="11" t="s">
        <v>61</v>
      </c>
      <c r="Y132" s="12">
        <f>U132/W132</f>
        <v>15.099583333333333</v>
      </c>
      <c r="Z132" s="14" t="s">
        <v>80</v>
      </c>
      <c r="AA132" s="11" t="s">
        <v>1064</v>
      </c>
      <c r="AB132" s="11" t="s">
        <v>1065</v>
      </c>
      <c r="AC132" s="12">
        <v>241.6</v>
      </c>
      <c r="AD132" s="12">
        <v>37.42</v>
      </c>
      <c r="AE132" s="11" t="s">
        <v>368</v>
      </c>
      <c r="AF132" s="8" t="s">
        <v>381</v>
      </c>
      <c r="AG132" s="8" t="s">
        <v>1066</v>
      </c>
    </row>
    <row r="133" spans="1:33" s="13" customFormat="1" ht="12" customHeight="1" x14ac:dyDescent="0.2">
      <c r="A133" s="7" t="s">
        <v>279</v>
      </c>
      <c r="B133" s="7" t="s">
        <v>243</v>
      </c>
      <c r="C133" s="7" t="s">
        <v>586</v>
      </c>
      <c r="D133" s="7" t="s">
        <v>587</v>
      </c>
      <c r="E133" s="8" t="s">
        <v>1180</v>
      </c>
      <c r="F133" s="8" t="s">
        <v>1181</v>
      </c>
      <c r="G133" s="8" t="s">
        <v>1181</v>
      </c>
      <c r="H133" s="8" t="str">
        <f>M133&amp;" "&amp;L133&amp;" "&amp;N133</f>
        <v xml:space="preserve">SOLUCION ORAL 1 MG </v>
      </c>
      <c r="I133" s="8">
        <v>96981250</v>
      </c>
      <c r="J133" s="8" t="s">
        <v>181</v>
      </c>
      <c r="K133" s="8" t="s">
        <v>198</v>
      </c>
      <c r="L133" s="11" t="s">
        <v>106</v>
      </c>
      <c r="M133" s="11" t="s">
        <v>75</v>
      </c>
      <c r="N133" s="8"/>
      <c r="O133" s="8" t="s">
        <v>1182</v>
      </c>
      <c r="P133" s="8" t="s">
        <v>1183</v>
      </c>
      <c r="Q133" s="8" t="s">
        <v>45</v>
      </c>
      <c r="R133" s="8" t="s">
        <v>445</v>
      </c>
      <c r="S133" s="10">
        <v>3.11</v>
      </c>
      <c r="T133" s="10">
        <v>16028.793177701049</v>
      </c>
      <c r="U133" s="10">
        <v>16082.76</v>
      </c>
      <c r="V133" s="10">
        <v>5171.3054662379427</v>
      </c>
      <c r="W133" s="10">
        <v>48</v>
      </c>
      <c r="X133" s="8" t="s">
        <v>79</v>
      </c>
      <c r="Y133" s="12">
        <f>U133/W133</f>
        <v>335.0575</v>
      </c>
      <c r="Z133" s="7">
        <v>30049092</v>
      </c>
      <c r="AA133" s="8" t="s">
        <v>1184</v>
      </c>
      <c r="AB133" s="8" t="s">
        <v>1185</v>
      </c>
      <c r="AC133" s="10">
        <v>45.929177693387032</v>
      </c>
      <c r="AD133" s="10">
        <v>8.0376446055637238</v>
      </c>
      <c r="AE133" s="8" t="s">
        <v>1046</v>
      </c>
      <c r="AF133" s="8" t="s">
        <v>689</v>
      </c>
      <c r="AG133" s="8" t="s">
        <v>1186</v>
      </c>
    </row>
    <row r="134" spans="1:33" s="13" customFormat="1" ht="12" customHeight="1" x14ac:dyDescent="0.2">
      <c r="A134" s="7" t="s">
        <v>891</v>
      </c>
      <c r="B134" s="7" t="s">
        <v>86</v>
      </c>
      <c r="C134" s="7" t="s">
        <v>1187</v>
      </c>
      <c r="D134" s="7" t="s">
        <v>1069</v>
      </c>
      <c r="E134" s="8" t="s">
        <v>1188</v>
      </c>
      <c r="F134" s="8" t="s">
        <v>1189</v>
      </c>
      <c r="G134" s="8" t="s">
        <v>1189</v>
      </c>
      <c r="H134" s="8" t="str">
        <f>M134&amp;" "&amp;L134&amp;" "&amp;N134</f>
        <v xml:space="preserve">  </v>
      </c>
      <c r="I134" s="8">
        <v>76642770</v>
      </c>
      <c r="J134" s="8" t="s">
        <v>56</v>
      </c>
      <c r="K134" s="8" t="s">
        <v>57</v>
      </c>
      <c r="L134" s="8"/>
      <c r="M134" s="8"/>
      <c r="N134" s="8"/>
      <c r="O134" s="8" t="s">
        <v>1190</v>
      </c>
      <c r="P134" s="8" t="s">
        <v>1191</v>
      </c>
      <c r="Q134" s="8" t="s">
        <v>60</v>
      </c>
      <c r="R134" s="8" t="s">
        <v>60</v>
      </c>
      <c r="S134" s="10">
        <v>651.346</v>
      </c>
      <c r="T134" s="10">
        <v>16028.802943209192</v>
      </c>
      <c r="U134" s="10">
        <v>17271.55</v>
      </c>
      <c r="V134" s="10">
        <v>26.516705406957286</v>
      </c>
      <c r="W134" s="10">
        <v>50000</v>
      </c>
      <c r="X134" s="8" t="s">
        <v>22</v>
      </c>
      <c r="Y134" s="12">
        <f>U134/W134</f>
        <v>0.34543099999999999</v>
      </c>
      <c r="Z134" s="7" t="s">
        <v>80</v>
      </c>
      <c r="AA134" s="8" t="s">
        <v>1192</v>
      </c>
      <c r="AB134" s="8" t="s">
        <v>1193</v>
      </c>
      <c r="AC134" s="10">
        <v>1178.946805631783</v>
      </c>
      <c r="AD134" s="10">
        <v>63.800251159021919</v>
      </c>
      <c r="AE134" s="8" t="s">
        <v>27</v>
      </c>
      <c r="AF134" s="8" t="s">
        <v>267</v>
      </c>
      <c r="AG134" s="8" t="s">
        <v>1194</v>
      </c>
    </row>
    <row r="135" spans="1:33" s="13" customFormat="1" ht="12" customHeight="1" x14ac:dyDescent="0.2">
      <c r="A135" s="14" t="s">
        <v>65</v>
      </c>
      <c r="B135" s="14" t="s">
        <v>269</v>
      </c>
      <c r="C135" s="14" t="s">
        <v>1195</v>
      </c>
      <c r="D135" s="14" t="s">
        <v>1196</v>
      </c>
      <c r="E135" s="8" t="s">
        <v>593</v>
      </c>
      <c r="F135" s="11" t="s">
        <v>594</v>
      </c>
      <c r="G135" s="8" t="s">
        <v>594</v>
      </c>
      <c r="H135" s="8" t="str">
        <f>M135&amp;" "&amp;L135&amp;" "&amp;N135</f>
        <v>AMPOLLAS AL 0,9% 100 ML</v>
      </c>
      <c r="I135" s="11">
        <v>78366970</v>
      </c>
      <c r="J135" s="11" t="s">
        <v>72</v>
      </c>
      <c r="K135" s="11" t="s">
        <v>595</v>
      </c>
      <c r="L135" s="9" t="s">
        <v>596</v>
      </c>
      <c r="M135" s="8" t="s">
        <v>362</v>
      </c>
      <c r="N135" s="18" t="s">
        <v>966</v>
      </c>
      <c r="O135" s="11" t="s">
        <v>1197</v>
      </c>
      <c r="P135" s="11" t="s">
        <v>929</v>
      </c>
      <c r="Q135" s="11" t="s">
        <v>60</v>
      </c>
      <c r="R135" s="11" t="s">
        <v>60</v>
      </c>
      <c r="S135" s="12">
        <v>5500</v>
      </c>
      <c r="T135" s="12">
        <v>16028.99</v>
      </c>
      <c r="U135" s="12">
        <v>17081.22</v>
      </c>
      <c r="V135" s="12">
        <v>3.1057000000000001</v>
      </c>
      <c r="W135" s="12">
        <v>50000</v>
      </c>
      <c r="X135" s="11" t="s">
        <v>362</v>
      </c>
      <c r="Y135" s="12">
        <f>U135/W135</f>
        <v>0.34162440000000005</v>
      </c>
      <c r="Z135" s="14" t="s">
        <v>80</v>
      </c>
      <c r="AA135" s="11" t="s">
        <v>1198</v>
      </c>
      <c r="AB135" s="11" t="s">
        <v>1199</v>
      </c>
      <c r="AC135" s="12">
        <v>731.65</v>
      </c>
      <c r="AD135" s="12">
        <v>320.58</v>
      </c>
      <c r="AE135" s="11" t="s">
        <v>19</v>
      </c>
      <c r="AF135" s="8" t="s">
        <v>174</v>
      </c>
      <c r="AG135" s="8" t="s">
        <v>603</v>
      </c>
    </row>
    <row r="136" spans="1:33" s="13" customFormat="1" ht="12" customHeight="1" x14ac:dyDescent="0.2">
      <c r="A136" s="7" t="s">
        <v>85</v>
      </c>
      <c r="B136" s="7" t="s">
        <v>255</v>
      </c>
      <c r="C136" s="7" t="s">
        <v>815</v>
      </c>
      <c r="D136" s="7" t="s">
        <v>816</v>
      </c>
      <c r="E136" s="8" t="s">
        <v>358</v>
      </c>
      <c r="F136" s="8" t="s">
        <v>1200</v>
      </c>
      <c r="G136" s="8" t="s">
        <v>1200</v>
      </c>
      <c r="H136" s="8" t="str">
        <f>M136&amp;" "&amp;L136&amp;" "&amp;N136</f>
        <v xml:space="preserve">  </v>
      </c>
      <c r="I136" s="8">
        <v>77478120</v>
      </c>
      <c r="J136" s="8" t="s">
        <v>167</v>
      </c>
      <c r="K136" s="8" t="s">
        <v>168</v>
      </c>
      <c r="L136" s="8"/>
      <c r="M136" s="8"/>
      <c r="N136" s="8"/>
      <c r="O136" s="8" t="s">
        <v>1201</v>
      </c>
      <c r="P136" s="8" t="s">
        <v>1202</v>
      </c>
      <c r="Q136" s="8" t="s">
        <v>1203</v>
      </c>
      <c r="R136" s="8" t="s">
        <v>45</v>
      </c>
      <c r="S136" s="10">
        <v>177.92789999999999</v>
      </c>
      <c r="T136" s="10">
        <v>16029.06135016388</v>
      </c>
      <c r="U136" s="10">
        <v>23680.959999999999</v>
      </c>
      <c r="V136" s="10">
        <v>133.09301127029545</v>
      </c>
      <c r="W136" s="10">
        <v>1920</v>
      </c>
      <c r="X136" s="8" t="s">
        <v>61</v>
      </c>
      <c r="Y136" s="12">
        <f>U136/W136</f>
        <v>12.333833333333333</v>
      </c>
      <c r="Z136" s="7">
        <v>30049092</v>
      </c>
      <c r="AA136" s="8" t="s">
        <v>1204</v>
      </c>
      <c r="AB136" s="8" t="s">
        <v>1205</v>
      </c>
      <c r="AC136" s="10">
        <v>7612.8260954507277</v>
      </c>
      <c r="AD136" s="10">
        <v>39.072554385391193</v>
      </c>
      <c r="AE136" s="8" t="s">
        <v>27</v>
      </c>
      <c r="AF136" s="8" t="s">
        <v>369</v>
      </c>
      <c r="AG136" s="8" t="s">
        <v>370</v>
      </c>
    </row>
    <row r="137" spans="1:33" s="13" customFormat="1" ht="12" customHeight="1" x14ac:dyDescent="0.2">
      <c r="A137" s="7" t="s">
        <v>192</v>
      </c>
      <c r="B137" s="7" t="s">
        <v>51</v>
      </c>
      <c r="C137" s="7" t="s">
        <v>204</v>
      </c>
      <c r="D137" s="7" t="s">
        <v>205</v>
      </c>
      <c r="E137" s="8" t="s">
        <v>906</v>
      </c>
      <c r="F137" s="8" t="s">
        <v>907</v>
      </c>
      <c r="G137" s="8" t="s">
        <v>907</v>
      </c>
      <c r="H137" s="8" t="str">
        <f>M137&amp;" "&amp;L137&amp;" "&amp;N137</f>
        <v xml:space="preserve">AMPOLLAS 100 MG </v>
      </c>
      <c r="I137" s="8">
        <v>77520490</v>
      </c>
      <c r="J137" s="8" t="s">
        <v>56</v>
      </c>
      <c r="K137" s="8" t="s">
        <v>1206</v>
      </c>
      <c r="L137" s="11" t="s">
        <v>41</v>
      </c>
      <c r="M137" s="11" t="s">
        <v>362</v>
      </c>
      <c r="N137" s="8"/>
      <c r="O137" s="8" t="s">
        <v>1207</v>
      </c>
      <c r="P137" s="8" t="s">
        <v>907</v>
      </c>
      <c r="Q137" s="8" t="s">
        <v>60</v>
      </c>
      <c r="R137" s="8" t="s">
        <v>60</v>
      </c>
      <c r="S137" s="10">
        <v>288</v>
      </c>
      <c r="T137" s="10">
        <v>16029.74</v>
      </c>
      <c r="U137" s="10">
        <v>17426.14</v>
      </c>
      <c r="V137" s="10">
        <v>60.507399999999997</v>
      </c>
      <c r="W137" s="10">
        <v>1000</v>
      </c>
      <c r="X137" s="8" t="s">
        <v>362</v>
      </c>
      <c r="Y137" s="12">
        <f>U137/W137</f>
        <v>17.42614</v>
      </c>
      <c r="Z137" s="7" t="s">
        <v>80</v>
      </c>
      <c r="AA137" s="8" t="s">
        <v>1208</v>
      </c>
      <c r="AB137" s="8" t="s">
        <v>1209</v>
      </c>
      <c r="AC137" s="10">
        <v>1385.2</v>
      </c>
      <c r="AD137" s="10">
        <v>11.2</v>
      </c>
      <c r="AE137" s="8" t="s">
        <v>20</v>
      </c>
      <c r="AF137" s="8" t="s">
        <v>902</v>
      </c>
      <c r="AG137" s="8" t="s">
        <v>911</v>
      </c>
    </row>
    <row r="138" spans="1:33" s="13" customFormat="1" ht="12" customHeight="1" x14ac:dyDescent="0.2">
      <c r="A138" s="7" t="s">
        <v>161</v>
      </c>
      <c r="B138" s="7" t="s">
        <v>398</v>
      </c>
      <c r="C138" s="7" t="s">
        <v>1210</v>
      </c>
      <c r="D138" s="7" t="s">
        <v>513</v>
      </c>
      <c r="E138" s="8" t="s">
        <v>1211</v>
      </c>
      <c r="F138" s="8" t="s">
        <v>1212</v>
      </c>
      <c r="G138" s="8" t="s">
        <v>1212</v>
      </c>
      <c r="H138" s="8" t="str">
        <f>M138&amp;" "&amp;L138&amp;" "&amp;N138</f>
        <v xml:space="preserve">  </v>
      </c>
      <c r="I138" s="8">
        <v>96756540</v>
      </c>
      <c r="J138" s="8" t="s">
        <v>56</v>
      </c>
      <c r="K138" s="8" t="s">
        <v>842</v>
      </c>
      <c r="L138" s="8"/>
      <c r="M138" s="8"/>
      <c r="N138" s="8"/>
      <c r="O138" s="8" t="s">
        <v>1213</v>
      </c>
      <c r="P138" s="8" t="s">
        <v>1214</v>
      </c>
      <c r="Q138" s="8" t="s">
        <v>1086</v>
      </c>
      <c r="R138" s="8" t="s">
        <v>1086</v>
      </c>
      <c r="S138" s="10">
        <v>12683.1404</v>
      </c>
      <c r="T138" s="10">
        <v>16030.03</v>
      </c>
      <c r="U138" s="10">
        <v>16726.8</v>
      </c>
      <c r="V138" s="10">
        <v>1.3188</v>
      </c>
      <c r="W138" s="10">
        <v>31560</v>
      </c>
      <c r="X138" s="8" t="s">
        <v>61</v>
      </c>
      <c r="Y138" s="12">
        <f>U138/W138</f>
        <v>0.53</v>
      </c>
      <c r="Z138" s="7" t="s">
        <v>80</v>
      </c>
      <c r="AA138" s="8" t="s">
        <v>1215</v>
      </c>
      <c r="AB138" s="8" t="s">
        <v>1216</v>
      </c>
      <c r="AC138" s="10">
        <v>376.17</v>
      </c>
      <c r="AD138" s="10">
        <v>320.60000000000002</v>
      </c>
      <c r="AE138" s="8" t="s">
        <v>20</v>
      </c>
      <c r="AF138" s="8" t="s">
        <v>174</v>
      </c>
      <c r="AG138" s="8" t="s">
        <v>1217</v>
      </c>
    </row>
    <row r="139" spans="1:33" s="13" customFormat="1" ht="12" customHeight="1" x14ac:dyDescent="0.2">
      <c r="A139" s="7" t="s">
        <v>279</v>
      </c>
      <c r="B139" s="7" t="s">
        <v>280</v>
      </c>
      <c r="C139" s="7" t="s">
        <v>281</v>
      </c>
      <c r="D139" s="7" t="s">
        <v>282</v>
      </c>
      <c r="E139" s="8" t="s">
        <v>372</v>
      </c>
      <c r="F139" s="8" t="s">
        <v>1218</v>
      </c>
      <c r="G139" s="8" t="s">
        <v>1219</v>
      </c>
      <c r="H139" s="8" t="str">
        <f>M139&amp;" "&amp;L139&amp;" "&amp;N139</f>
        <v xml:space="preserve">  </v>
      </c>
      <c r="I139" s="8">
        <v>78411950</v>
      </c>
      <c r="J139" s="8" t="s">
        <v>121</v>
      </c>
      <c r="K139" s="8" t="s">
        <v>777</v>
      </c>
      <c r="L139" s="8"/>
      <c r="M139" s="8"/>
      <c r="N139" s="8"/>
      <c r="O139" s="8" t="s">
        <v>1220</v>
      </c>
      <c r="P139" s="8" t="s">
        <v>781</v>
      </c>
      <c r="Q139" s="8" t="s">
        <v>240</v>
      </c>
      <c r="R139" s="8" t="s">
        <v>240</v>
      </c>
      <c r="S139" s="10">
        <v>29.855799999999999</v>
      </c>
      <c r="T139" s="10">
        <v>16030.045745052146</v>
      </c>
      <c r="U139" s="10">
        <v>16112.93</v>
      </c>
      <c r="V139" s="10">
        <v>539.69178518076887</v>
      </c>
      <c r="W139" s="10">
        <v>1000</v>
      </c>
      <c r="X139" s="8" t="s">
        <v>79</v>
      </c>
      <c r="Y139" s="12">
        <f>U139/W139</f>
        <v>16.112929999999999</v>
      </c>
      <c r="Z139" s="7">
        <v>30049092</v>
      </c>
      <c r="AA139" s="8" t="s">
        <v>1221</v>
      </c>
      <c r="AB139" s="8" t="s">
        <v>1218</v>
      </c>
      <c r="AC139" s="10">
        <v>21.087460971583013</v>
      </c>
      <c r="AD139" s="10">
        <v>61.796793976270273</v>
      </c>
      <c r="AE139" s="8" t="s">
        <v>27</v>
      </c>
      <c r="AF139" s="8" t="s">
        <v>381</v>
      </c>
      <c r="AG139" s="8" t="s">
        <v>382</v>
      </c>
    </row>
    <row r="140" spans="1:33" s="13" customFormat="1" ht="12" customHeight="1" x14ac:dyDescent="0.2">
      <c r="A140" s="26" t="s">
        <v>397</v>
      </c>
      <c r="B140" s="26" t="s">
        <v>51</v>
      </c>
      <c r="C140" s="26" t="s">
        <v>1222</v>
      </c>
      <c r="D140" s="26" t="s">
        <v>1223</v>
      </c>
      <c r="E140" s="8" t="s">
        <v>593</v>
      </c>
      <c r="F140" s="27" t="s">
        <v>594</v>
      </c>
      <c r="G140" s="8" t="s">
        <v>594</v>
      </c>
      <c r="H140" s="8" t="str">
        <f>M140&amp;" "&amp;L140&amp;" "&amp;N140</f>
        <v>AMPOLLAS AL 0,9% 20 ML</v>
      </c>
      <c r="I140" s="27">
        <v>96756540</v>
      </c>
      <c r="J140" s="27">
        <v>7</v>
      </c>
      <c r="K140" s="27" t="s">
        <v>842</v>
      </c>
      <c r="L140" s="9" t="s">
        <v>596</v>
      </c>
      <c r="M140" s="11" t="s">
        <v>362</v>
      </c>
      <c r="N140" s="27" t="s">
        <v>1224</v>
      </c>
      <c r="O140" s="27" t="s">
        <v>1225</v>
      </c>
      <c r="P140" s="27" t="s">
        <v>844</v>
      </c>
      <c r="Q140" s="27" t="s">
        <v>1226</v>
      </c>
      <c r="R140" s="27" t="s">
        <v>45</v>
      </c>
      <c r="S140" s="28">
        <v>577.03</v>
      </c>
      <c r="T140" s="28">
        <v>16030.45</v>
      </c>
      <c r="U140" s="28">
        <v>16621.400000000001</v>
      </c>
      <c r="V140" s="28">
        <v>28.81</v>
      </c>
      <c r="W140" s="28">
        <v>202700</v>
      </c>
      <c r="X140" s="9" t="s">
        <v>362</v>
      </c>
      <c r="Y140" s="12">
        <f>U140/W140</f>
        <v>8.2000000000000003E-2</v>
      </c>
      <c r="Z140" s="26">
        <v>25010090</v>
      </c>
      <c r="AA140" s="27" t="s">
        <v>1227</v>
      </c>
      <c r="AB140" s="27" t="s">
        <v>1228</v>
      </c>
      <c r="AC140" s="28">
        <v>408.15</v>
      </c>
      <c r="AD140" s="28">
        <v>182.8</v>
      </c>
      <c r="AE140" s="27" t="s">
        <v>20</v>
      </c>
      <c r="AF140" s="8" t="s">
        <v>174</v>
      </c>
      <c r="AG140" s="8" t="s">
        <v>603</v>
      </c>
    </row>
    <row r="141" spans="1:33" s="13" customFormat="1" ht="12" customHeight="1" x14ac:dyDescent="0.2">
      <c r="A141" s="7" t="s">
        <v>85</v>
      </c>
      <c r="B141" s="7" t="s">
        <v>243</v>
      </c>
      <c r="C141" s="7" t="s">
        <v>1229</v>
      </c>
      <c r="D141" s="7" t="s">
        <v>234</v>
      </c>
      <c r="E141" s="8" t="s">
        <v>532</v>
      </c>
      <c r="F141" s="8" t="s">
        <v>1230</v>
      </c>
      <c r="G141" s="8" t="s">
        <v>1231</v>
      </c>
      <c r="H141" s="8" t="str">
        <f>M141&amp;" "&amp;L141&amp;" "&amp;N141</f>
        <v xml:space="preserve">  </v>
      </c>
      <c r="I141" s="8">
        <v>81378300</v>
      </c>
      <c r="J141" s="8" t="s">
        <v>218</v>
      </c>
      <c r="K141" s="8" t="s">
        <v>1073</v>
      </c>
      <c r="L141" s="8"/>
      <c r="M141" s="8"/>
      <c r="N141" s="8"/>
      <c r="O141" s="8" t="s">
        <v>1232</v>
      </c>
      <c r="P141" s="8" t="s">
        <v>1233</v>
      </c>
      <c r="Q141" s="8" t="s">
        <v>916</v>
      </c>
      <c r="R141" s="8" t="s">
        <v>78</v>
      </c>
      <c r="S141" s="10">
        <v>1989</v>
      </c>
      <c r="T141" s="10">
        <v>16030.921369969377</v>
      </c>
      <c r="U141" s="10">
        <v>17147.310000000001</v>
      </c>
      <c r="V141" s="10">
        <v>8.6210708898944208</v>
      </c>
      <c r="W141" s="10">
        <v>2340</v>
      </c>
      <c r="X141" s="8" t="s">
        <v>61</v>
      </c>
      <c r="Y141" s="12">
        <f>U141/W141</f>
        <v>7.3279102564102567</v>
      </c>
      <c r="Z141" s="7">
        <v>21069090</v>
      </c>
      <c r="AA141" s="8" t="s">
        <v>555</v>
      </c>
      <c r="AB141" s="8" t="s">
        <v>1234</v>
      </c>
      <c r="AC141" s="10">
        <v>1113.7707137002249</v>
      </c>
      <c r="AD141" s="10">
        <v>2.6179163304020663</v>
      </c>
      <c r="AE141" s="8" t="s">
        <v>368</v>
      </c>
      <c r="AF141" s="8" t="s">
        <v>540</v>
      </c>
      <c r="AG141" s="8" t="s">
        <v>541</v>
      </c>
    </row>
    <row r="142" spans="1:33" s="13" customFormat="1" ht="12" customHeight="1" x14ac:dyDescent="0.2">
      <c r="A142" s="14" t="s">
        <v>891</v>
      </c>
      <c r="B142" s="14" t="s">
        <v>66</v>
      </c>
      <c r="C142" s="14" t="s">
        <v>1235</v>
      </c>
      <c r="D142" s="14" t="s">
        <v>1058</v>
      </c>
      <c r="E142" s="8" t="s">
        <v>653</v>
      </c>
      <c r="F142" s="11" t="s">
        <v>1236</v>
      </c>
      <c r="G142" s="8" t="s">
        <v>1236</v>
      </c>
      <c r="H142" s="8" t="str">
        <f>M142&amp;" "&amp;L142&amp;" "&amp;N142</f>
        <v xml:space="preserve">  </v>
      </c>
      <c r="I142" s="11">
        <v>78366970</v>
      </c>
      <c r="J142" s="11" t="s">
        <v>72</v>
      </c>
      <c r="K142" s="11" t="s">
        <v>595</v>
      </c>
      <c r="L142" s="11"/>
      <c r="M142" s="11"/>
      <c r="N142" s="11"/>
      <c r="O142" s="11" t="s">
        <v>1237</v>
      </c>
      <c r="P142" s="11" t="s">
        <v>929</v>
      </c>
      <c r="Q142" s="11" t="s">
        <v>306</v>
      </c>
      <c r="R142" s="11" t="s">
        <v>306</v>
      </c>
      <c r="S142" s="12">
        <v>58390.2</v>
      </c>
      <c r="T142" s="12">
        <v>16031.09</v>
      </c>
      <c r="U142" s="12">
        <v>21496.7</v>
      </c>
      <c r="V142" s="12">
        <v>0.36820000000000003</v>
      </c>
      <c r="W142" s="12">
        <v>8847</v>
      </c>
      <c r="X142" s="11" t="s">
        <v>61</v>
      </c>
      <c r="Y142" s="12">
        <f>U142/W142</f>
        <v>2.429829320673675</v>
      </c>
      <c r="Z142" s="14" t="s">
        <v>80</v>
      </c>
      <c r="AA142" s="11" t="s">
        <v>1238</v>
      </c>
      <c r="AB142" s="11" t="s">
        <v>1239</v>
      </c>
      <c r="AC142" s="12">
        <v>5145</v>
      </c>
      <c r="AD142" s="12">
        <v>320.62</v>
      </c>
      <c r="AE142" s="11" t="s">
        <v>602</v>
      </c>
      <c r="AF142" s="8" t="s">
        <v>174</v>
      </c>
      <c r="AG142" s="8" t="s">
        <v>660</v>
      </c>
    </row>
    <row r="143" spans="1:33" s="13" customFormat="1" ht="12" customHeight="1" x14ac:dyDescent="0.2">
      <c r="A143" s="14" t="s">
        <v>114</v>
      </c>
      <c r="B143" s="14" t="s">
        <v>149</v>
      </c>
      <c r="C143" s="14" t="s">
        <v>357</v>
      </c>
      <c r="D143" s="14" t="s">
        <v>339</v>
      </c>
      <c r="E143" s="8" t="s">
        <v>906</v>
      </c>
      <c r="F143" s="11" t="s">
        <v>1240</v>
      </c>
      <c r="G143" s="8" t="s">
        <v>1241</v>
      </c>
      <c r="H143" s="8" t="str">
        <f>M143&amp;" "&amp;L143&amp;" "&amp;N143</f>
        <v xml:space="preserve">SACHETS 1,5 GR </v>
      </c>
      <c r="I143" s="9">
        <v>88466300</v>
      </c>
      <c r="J143" s="15" t="s">
        <v>138</v>
      </c>
      <c r="K143" s="8" t="s">
        <v>139</v>
      </c>
      <c r="L143" s="9" t="s">
        <v>1242</v>
      </c>
      <c r="M143" s="8" t="s">
        <v>1118</v>
      </c>
      <c r="N143" s="9"/>
      <c r="O143" s="9" t="s">
        <v>1243</v>
      </c>
      <c r="P143" s="9" t="s">
        <v>1244</v>
      </c>
      <c r="Q143" s="9" t="s">
        <v>142</v>
      </c>
      <c r="R143" s="9" t="s">
        <v>143</v>
      </c>
      <c r="S143" s="12">
        <v>374.98</v>
      </c>
      <c r="T143" s="12">
        <v>16031.24</v>
      </c>
      <c r="U143" s="12">
        <v>16263.87</v>
      </c>
      <c r="V143" s="12">
        <v>43.372599999999998</v>
      </c>
      <c r="W143" s="12">
        <v>54540</v>
      </c>
      <c r="X143" s="8" t="s">
        <v>1118</v>
      </c>
      <c r="Y143" s="12">
        <f>U143/W143</f>
        <v>0.29820077007700774</v>
      </c>
      <c r="Z143" s="16" t="s">
        <v>80</v>
      </c>
      <c r="AA143" s="9" t="s">
        <v>1245</v>
      </c>
      <c r="AB143" s="9" t="s">
        <v>1122</v>
      </c>
      <c r="AC143" s="12">
        <v>195.12</v>
      </c>
      <c r="AD143" s="12">
        <v>37.5</v>
      </c>
      <c r="AE143" s="9" t="s">
        <v>19</v>
      </c>
      <c r="AF143" s="8" t="s">
        <v>902</v>
      </c>
      <c r="AG143" s="8" t="s">
        <v>911</v>
      </c>
    </row>
    <row r="144" spans="1:33" s="13" customFormat="1" ht="12" customHeight="1" x14ac:dyDescent="0.2">
      <c r="A144" s="14" t="s">
        <v>299</v>
      </c>
      <c r="B144" s="14" t="s">
        <v>115</v>
      </c>
      <c r="C144" s="14" t="s">
        <v>1246</v>
      </c>
      <c r="D144" s="14" t="s">
        <v>301</v>
      </c>
      <c r="E144" s="8" t="s">
        <v>1247</v>
      </c>
      <c r="F144" s="11" t="s">
        <v>1248</v>
      </c>
      <c r="G144" s="8" t="s">
        <v>1249</v>
      </c>
      <c r="H144" s="8" t="str">
        <f>M144&amp;" "&amp;L144&amp;" "&amp;N144</f>
        <v xml:space="preserve">  </v>
      </c>
      <c r="I144" s="11">
        <v>93715000</v>
      </c>
      <c r="J144" s="11" t="s">
        <v>138</v>
      </c>
      <c r="K144" s="8" t="s">
        <v>1250</v>
      </c>
      <c r="L144" s="11"/>
      <c r="M144" s="11"/>
      <c r="N144" s="11"/>
      <c r="O144" s="11" t="s">
        <v>1251</v>
      </c>
      <c r="P144" s="11" t="s">
        <v>1252</v>
      </c>
      <c r="Q144" s="11" t="s">
        <v>527</v>
      </c>
      <c r="R144" s="11" t="s">
        <v>527</v>
      </c>
      <c r="S144" s="12">
        <v>1341.56</v>
      </c>
      <c r="T144" s="12">
        <v>16031.28</v>
      </c>
      <c r="U144" s="12">
        <v>16472.84</v>
      </c>
      <c r="V144" s="12">
        <v>12.2789</v>
      </c>
      <c r="W144" s="12">
        <v>2999</v>
      </c>
      <c r="X144" s="11" t="s">
        <v>22</v>
      </c>
      <c r="Y144" s="12">
        <f>U144/W144</f>
        <v>5.4927775925308433</v>
      </c>
      <c r="Z144" s="14" t="s">
        <v>80</v>
      </c>
      <c r="AA144" s="11" t="s">
        <v>1253</v>
      </c>
      <c r="AB144" s="11" t="s">
        <v>1248</v>
      </c>
      <c r="AC144" s="12">
        <v>408.62</v>
      </c>
      <c r="AD144" s="12">
        <v>32.94</v>
      </c>
      <c r="AE144" s="11" t="s">
        <v>602</v>
      </c>
      <c r="AF144" s="8" t="s">
        <v>626</v>
      </c>
      <c r="AG144" s="8" t="s">
        <v>1254</v>
      </c>
    </row>
    <row r="145" spans="1:33" s="13" customFormat="1" ht="12" customHeight="1" x14ac:dyDescent="0.2">
      <c r="A145" s="7" t="s">
        <v>279</v>
      </c>
      <c r="B145" s="7" t="s">
        <v>255</v>
      </c>
      <c r="C145" s="7" t="s">
        <v>1255</v>
      </c>
      <c r="D145" s="7" t="s">
        <v>752</v>
      </c>
      <c r="E145" s="8" t="s">
        <v>358</v>
      </c>
      <c r="F145" s="8" t="s">
        <v>1256</v>
      </c>
      <c r="G145" s="8" t="s">
        <v>1256</v>
      </c>
      <c r="H145" s="8" t="str">
        <f>M145&amp;" "&amp;L145&amp;" "&amp;N145</f>
        <v xml:space="preserve">POLVO KG  </v>
      </c>
      <c r="I145" s="8">
        <v>91546000</v>
      </c>
      <c r="J145" s="8" t="s">
        <v>350</v>
      </c>
      <c r="K145" s="8" t="s">
        <v>351</v>
      </c>
      <c r="L145" s="8"/>
      <c r="M145" s="8" t="s">
        <v>183</v>
      </c>
      <c r="N145" s="8"/>
      <c r="O145" s="8" t="s">
        <v>1257</v>
      </c>
      <c r="P145" s="8" t="s">
        <v>1258</v>
      </c>
      <c r="Q145" s="8" t="s">
        <v>222</v>
      </c>
      <c r="R145" s="8" t="s">
        <v>78</v>
      </c>
      <c r="S145" s="10">
        <v>750</v>
      </c>
      <c r="T145" s="10">
        <v>16031.28</v>
      </c>
      <c r="U145" s="10">
        <v>16275</v>
      </c>
      <c r="V145" s="10">
        <v>21.7</v>
      </c>
      <c r="W145" s="10">
        <v>750</v>
      </c>
      <c r="X145" s="8" t="s">
        <v>187</v>
      </c>
      <c r="Y145" s="12">
        <f>U145/W145</f>
        <v>21.7</v>
      </c>
      <c r="Z145" s="7">
        <v>29242990</v>
      </c>
      <c r="AA145" s="8" t="s">
        <v>1259</v>
      </c>
      <c r="AB145" s="8" t="s">
        <v>1260</v>
      </c>
      <c r="AC145" s="10">
        <v>203.72</v>
      </c>
      <c r="AD145" s="10">
        <v>40</v>
      </c>
      <c r="AE145" s="8" t="s">
        <v>20</v>
      </c>
      <c r="AF145" s="8" t="s">
        <v>369</v>
      </c>
      <c r="AG145" s="8" t="s">
        <v>370</v>
      </c>
    </row>
    <row r="146" spans="1:33" s="13" customFormat="1" ht="12" customHeight="1" x14ac:dyDescent="0.2">
      <c r="A146" s="7" t="s">
        <v>50</v>
      </c>
      <c r="B146" s="7" t="s">
        <v>66</v>
      </c>
      <c r="C146" s="7" t="s">
        <v>1261</v>
      </c>
      <c r="D146" s="7" t="s">
        <v>53</v>
      </c>
      <c r="E146" s="8" t="s">
        <v>1262</v>
      </c>
      <c r="F146" s="8" t="s">
        <v>1263</v>
      </c>
      <c r="G146" s="8" t="s">
        <v>1263</v>
      </c>
      <c r="H146" s="8" t="str">
        <f>M146&amp;" "&amp;L146&amp;" "&amp;N146</f>
        <v xml:space="preserve">  </v>
      </c>
      <c r="I146" s="8">
        <v>76669630</v>
      </c>
      <c r="J146" s="8" t="s">
        <v>181</v>
      </c>
      <c r="K146" s="8" t="s">
        <v>567</v>
      </c>
      <c r="L146" s="8"/>
      <c r="M146" s="8"/>
      <c r="N146" s="8"/>
      <c r="O146" s="8" t="s">
        <v>1264</v>
      </c>
      <c r="P146" s="8" t="s">
        <v>1265</v>
      </c>
      <c r="Q146" s="8" t="s">
        <v>222</v>
      </c>
      <c r="R146" s="8" t="s">
        <v>222</v>
      </c>
      <c r="S146" s="10">
        <v>1256.28</v>
      </c>
      <c r="T146" s="10">
        <v>16031.4</v>
      </c>
      <c r="U146" s="10">
        <v>16325.12</v>
      </c>
      <c r="V146" s="10">
        <v>12.99</v>
      </c>
      <c r="W146" s="10">
        <v>145740</v>
      </c>
      <c r="X146" s="8" t="s">
        <v>378</v>
      </c>
      <c r="Y146" s="12">
        <f>U146/W146</f>
        <v>0.11201536983669549</v>
      </c>
      <c r="Z146" s="7">
        <v>30049033</v>
      </c>
      <c r="AA146" s="8" t="s">
        <v>1266</v>
      </c>
      <c r="AB146" s="8" t="s">
        <v>1267</v>
      </c>
      <c r="AC146" s="10">
        <v>278.45999999999998</v>
      </c>
      <c r="AD146" s="10">
        <v>15.26</v>
      </c>
      <c r="AE146" s="8" t="s">
        <v>19</v>
      </c>
      <c r="AF146" s="8" t="s">
        <v>267</v>
      </c>
      <c r="AG146" s="8" t="s">
        <v>1268</v>
      </c>
    </row>
    <row r="147" spans="1:33" s="13" customFormat="1" ht="12" customHeight="1" x14ac:dyDescent="0.2">
      <c r="A147" s="7" t="s">
        <v>176</v>
      </c>
      <c r="B147" s="7" t="s">
        <v>34</v>
      </c>
      <c r="C147" s="7" t="s">
        <v>491</v>
      </c>
      <c r="D147" s="7" t="s">
        <v>492</v>
      </c>
      <c r="E147" s="8" t="s">
        <v>461</v>
      </c>
      <c r="F147" s="8" t="s">
        <v>1269</v>
      </c>
      <c r="G147" s="8" t="s">
        <v>1269</v>
      </c>
      <c r="H147" s="8" t="str">
        <f>M147&amp;" "&amp;L147&amp;" "&amp;N147</f>
        <v xml:space="preserve">AMPOLLAS 200 MG </v>
      </c>
      <c r="I147" s="8">
        <v>78719530</v>
      </c>
      <c r="J147" s="8" t="s">
        <v>167</v>
      </c>
      <c r="K147" s="8" t="s">
        <v>426</v>
      </c>
      <c r="L147" s="9" t="s">
        <v>1270</v>
      </c>
      <c r="M147" s="9" t="s">
        <v>362</v>
      </c>
      <c r="N147" s="8"/>
      <c r="O147" s="8" t="s">
        <v>1271</v>
      </c>
      <c r="P147" s="8" t="s">
        <v>1272</v>
      </c>
      <c r="Q147" s="8" t="s">
        <v>583</v>
      </c>
      <c r="R147" s="8" t="s">
        <v>95</v>
      </c>
      <c r="S147" s="10">
        <v>9.0169999999999995</v>
      </c>
      <c r="T147" s="10">
        <v>16031.833806474526</v>
      </c>
      <c r="U147" s="10">
        <v>16674.2</v>
      </c>
      <c r="V147" s="10">
        <v>1849.195963180659</v>
      </c>
      <c r="W147" s="10">
        <v>399</v>
      </c>
      <c r="X147" s="9" t="s">
        <v>362</v>
      </c>
      <c r="Y147" s="12">
        <f>U147/W147</f>
        <v>41.789974937343359</v>
      </c>
      <c r="Z147" s="7">
        <v>30049029</v>
      </c>
      <c r="AA147" s="8" t="s">
        <v>1273</v>
      </c>
      <c r="AB147" s="8" t="s">
        <v>1274</v>
      </c>
      <c r="AC147" s="10">
        <v>590.50306237928885</v>
      </c>
      <c r="AD147" s="10">
        <v>51.863131146187037</v>
      </c>
      <c r="AE147" s="8" t="s">
        <v>27</v>
      </c>
      <c r="AF147" s="8" t="s">
        <v>48</v>
      </c>
      <c r="AG147" s="8" t="s">
        <v>469</v>
      </c>
    </row>
    <row r="148" spans="1:33" s="13" customFormat="1" ht="12" customHeight="1" x14ac:dyDescent="0.2">
      <c r="A148" s="7" t="s">
        <v>310</v>
      </c>
      <c r="B148" s="7" t="s">
        <v>255</v>
      </c>
      <c r="C148" s="7" t="s">
        <v>1275</v>
      </c>
      <c r="D148" s="7" t="s">
        <v>1276</v>
      </c>
      <c r="E148" s="8" t="s">
        <v>1180</v>
      </c>
      <c r="F148" s="8" t="s">
        <v>1277</v>
      </c>
      <c r="G148" s="8" t="s">
        <v>1277</v>
      </c>
      <c r="H148" s="8" t="str">
        <f>M148&amp;" "&amp;L148&amp;" "&amp;N148</f>
        <v xml:space="preserve">  </v>
      </c>
      <c r="I148" s="8">
        <v>92251000</v>
      </c>
      <c r="J148" s="8" t="s">
        <v>138</v>
      </c>
      <c r="K148" s="8" t="s">
        <v>305</v>
      </c>
      <c r="L148" s="8"/>
      <c r="M148" s="8"/>
      <c r="N148" s="8"/>
      <c r="O148" s="8" t="s">
        <v>1278</v>
      </c>
      <c r="P148" s="8" t="s">
        <v>833</v>
      </c>
      <c r="Q148" s="8" t="s">
        <v>156</v>
      </c>
      <c r="R148" s="8" t="s">
        <v>156</v>
      </c>
      <c r="S148" s="10">
        <v>2</v>
      </c>
      <c r="T148" s="10">
        <v>16032</v>
      </c>
      <c r="U148" s="10">
        <v>16491.96</v>
      </c>
      <c r="V148" s="10">
        <v>8245.98</v>
      </c>
      <c r="W148" s="10">
        <v>25</v>
      </c>
      <c r="X148" s="8" t="s">
        <v>1279</v>
      </c>
      <c r="Y148" s="12">
        <f>U148/W148</f>
        <v>659.67840000000001</v>
      </c>
      <c r="Z148" s="7">
        <v>30022000</v>
      </c>
      <c r="AA148" s="8" t="s">
        <v>1280</v>
      </c>
      <c r="AB148" s="8" t="s">
        <v>1281</v>
      </c>
      <c r="AC148" s="10">
        <v>415.25</v>
      </c>
      <c r="AD148" s="10">
        <v>44.71</v>
      </c>
      <c r="AE148" s="8" t="s">
        <v>1046</v>
      </c>
      <c r="AF148" s="8" t="s">
        <v>689</v>
      </c>
      <c r="AG148" s="8" t="s">
        <v>1186</v>
      </c>
    </row>
    <row r="149" spans="1:33" s="13" customFormat="1" ht="12" customHeight="1" x14ac:dyDescent="0.2">
      <c r="A149" s="7" t="s">
        <v>891</v>
      </c>
      <c r="B149" s="7" t="s">
        <v>398</v>
      </c>
      <c r="C149" s="7" t="s">
        <v>1282</v>
      </c>
      <c r="D149" s="7" t="s">
        <v>1069</v>
      </c>
      <c r="E149" s="8" t="s">
        <v>136</v>
      </c>
      <c r="F149" s="8" t="s">
        <v>884</v>
      </c>
      <c r="G149" s="8" t="s">
        <v>885</v>
      </c>
      <c r="H149" s="8" t="str">
        <f>M149&amp;" "&amp;L149&amp;" "&amp;N149</f>
        <v xml:space="preserve">  </v>
      </c>
      <c r="I149" s="8">
        <v>78026330</v>
      </c>
      <c r="J149" s="8" t="s">
        <v>167</v>
      </c>
      <c r="K149" s="8" t="s">
        <v>886</v>
      </c>
      <c r="L149" s="8"/>
      <c r="M149" s="8"/>
      <c r="N149" s="8"/>
      <c r="O149" s="8" t="s">
        <v>884</v>
      </c>
      <c r="P149" s="8" t="s">
        <v>1283</v>
      </c>
      <c r="Q149" s="8" t="s">
        <v>888</v>
      </c>
      <c r="R149" s="8" t="s">
        <v>445</v>
      </c>
      <c r="S149" s="10">
        <v>86.8</v>
      </c>
      <c r="T149" s="10">
        <v>16032.29</v>
      </c>
      <c r="U149" s="10">
        <v>17637.759999999998</v>
      </c>
      <c r="V149" s="10">
        <v>203.2</v>
      </c>
      <c r="W149" s="10">
        <v>3937</v>
      </c>
      <c r="X149" s="8" t="s">
        <v>61</v>
      </c>
      <c r="Y149" s="12">
        <f>U149/W149</f>
        <v>4.4799999999999995</v>
      </c>
      <c r="Z149" s="7">
        <v>30049010</v>
      </c>
      <c r="AA149" s="8" t="s">
        <v>1284</v>
      </c>
      <c r="AB149" s="8" t="s">
        <v>1285</v>
      </c>
      <c r="AC149" s="10">
        <v>1284.82</v>
      </c>
      <c r="AD149" s="10">
        <v>320.64999999999998</v>
      </c>
      <c r="AE149" s="8" t="s">
        <v>27</v>
      </c>
      <c r="AF149" s="8" t="s">
        <v>112</v>
      </c>
      <c r="AG149" s="8" t="s">
        <v>147</v>
      </c>
    </row>
    <row r="150" spans="1:33" s="13" customFormat="1" ht="12" customHeight="1" x14ac:dyDescent="0.2">
      <c r="A150" s="7" t="s">
        <v>310</v>
      </c>
      <c r="B150" s="7" t="s">
        <v>66</v>
      </c>
      <c r="C150" s="7" t="s">
        <v>311</v>
      </c>
      <c r="D150" s="7" t="s">
        <v>312</v>
      </c>
      <c r="E150" s="8" t="s">
        <v>1286</v>
      </c>
      <c r="F150" s="8" t="s">
        <v>1287</v>
      </c>
      <c r="G150" s="8" t="s">
        <v>1287</v>
      </c>
      <c r="H150" s="8" t="str">
        <f>M150&amp;" "&amp;L150&amp;" "&amp;N150</f>
        <v xml:space="preserve">  </v>
      </c>
      <c r="I150" s="8">
        <v>76642770</v>
      </c>
      <c r="J150" s="8" t="s">
        <v>56</v>
      </c>
      <c r="K150" s="8" t="s">
        <v>57</v>
      </c>
      <c r="L150" s="8"/>
      <c r="M150" s="8"/>
      <c r="N150" s="8"/>
      <c r="O150" s="8" t="s">
        <v>1288</v>
      </c>
      <c r="P150" s="8" t="s">
        <v>59</v>
      </c>
      <c r="Q150" s="8" t="s">
        <v>60</v>
      </c>
      <c r="R150" s="8" t="s">
        <v>60</v>
      </c>
      <c r="S150" s="10">
        <v>522.46</v>
      </c>
      <c r="T150" s="10">
        <v>16032.292958763988</v>
      </c>
      <c r="U150" s="10">
        <v>16863.419999999998</v>
      </c>
      <c r="V150" s="10">
        <v>32.276959001646055</v>
      </c>
      <c r="W150" s="10">
        <v>39010</v>
      </c>
      <c r="X150" s="8" t="s">
        <v>326</v>
      </c>
      <c r="Y150" s="12">
        <f>U150/W150</f>
        <v>0.43228454242501918</v>
      </c>
      <c r="Z150" s="7">
        <v>30043219</v>
      </c>
      <c r="AA150" s="8" t="s">
        <v>1289</v>
      </c>
      <c r="AB150" s="8" t="s">
        <v>1290</v>
      </c>
      <c r="AC150" s="10">
        <v>767.15017563311494</v>
      </c>
      <c r="AD150" s="10">
        <v>63.976865602894684</v>
      </c>
      <c r="AE150" s="8" t="s">
        <v>27</v>
      </c>
      <c r="AF150" s="8" t="s">
        <v>98</v>
      </c>
      <c r="AG150" s="8" t="s">
        <v>1291</v>
      </c>
    </row>
    <row r="151" spans="1:33" s="13" customFormat="1" ht="12" customHeight="1" x14ac:dyDescent="0.2">
      <c r="A151" s="14" t="s">
        <v>148</v>
      </c>
      <c r="B151" s="14" t="s">
        <v>34</v>
      </c>
      <c r="C151" s="14" t="s">
        <v>1292</v>
      </c>
      <c r="D151" s="14" t="s">
        <v>151</v>
      </c>
      <c r="E151" s="8" t="s">
        <v>69</v>
      </c>
      <c r="F151" s="9" t="s">
        <v>1293</v>
      </c>
      <c r="G151" s="8" t="s">
        <v>1294</v>
      </c>
      <c r="H151" s="8" t="str">
        <f>M151&amp;" "&amp;L151&amp;" "&amp;N151</f>
        <v xml:space="preserve">COMPRIMIDOS 700 MG </v>
      </c>
      <c r="I151" s="9">
        <v>85025700</v>
      </c>
      <c r="J151" s="15" t="s">
        <v>39</v>
      </c>
      <c r="K151" s="8" t="s">
        <v>1148</v>
      </c>
      <c r="L151" s="9" t="s">
        <v>1295</v>
      </c>
      <c r="M151" s="9" t="s">
        <v>107</v>
      </c>
      <c r="N151" s="9"/>
      <c r="O151" s="9" t="s">
        <v>1296</v>
      </c>
      <c r="P151" s="9" t="s">
        <v>1293</v>
      </c>
      <c r="Q151" s="9" t="s">
        <v>445</v>
      </c>
      <c r="R151" s="9" t="s">
        <v>1130</v>
      </c>
      <c r="S151" s="12">
        <v>9.5675000000000008</v>
      </c>
      <c r="T151" s="12">
        <v>16032.31</v>
      </c>
      <c r="U151" s="12">
        <v>16100</v>
      </c>
      <c r="V151" s="12">
        <v>1682.7801999999999</v>
      </c>
      <c r="W151" s="12">
        <v>6000</v>
      </c>
      <c r="X151" s="9" t="s">
        <v>107</v>
      </c>
      <c r="Y151" s="12">
        <f>U151/W151</f>
        <v>2.6833333333333331</v>
      </c>
      <c r="Z151" s="16" t="s">
        <v>80</v>
      </c>
      <c r="AA151" s="9" t="s">
        <v>1297</v>
      </c>
      <c r="AB151" s="9" t="s">
        <v>1298</v>
      </c>
      <c r="AC151" s="12">
        <v>54.81</v>
      </c>
      <c r="AD151" s="12">
        <v>12.88</v>
      </c>
      <c r="AE151" s="9" t="s">
        <v>27</v>
      </c>
      <c r="AF151" s="8" t="s">
        <v>83</v>
      </c>
      <c r="AG151" s="8" t="s">
        <v>84</v>
      </c>
    </row>
    <row r="152" spans="1:33" s="13" customFormat="1" ht="12" customHeight="1" x14ac:dyDescent="0.2">
      <c r="A152" s="7" t="s">
        <v>33</v>
      </c>
      <c r="B152" s="7" t="s">
        <v>51</v>
      </c>
      <c r="C152" s="7" t="s">
        <v>1299</v>
      </c>
      <c r="D152" s="7" t="s">
        <v>1300</v>
      </c>
      <c r="E152" s="8" t="s">
        <v>1301</v>
      </c>
      <c r="F152" s="8" t="s">
        <v>1302</v>
      </c>
      <c r="G152" s="8" t="s">
        <v>1302</v>
      </c>
      <c r="H152" s="8" t="str">
        <f>M152&amp;" "&amp;L152&amp;" "&amp;N152</f>
        <v xml:space="preserve">AMPOLLAS 105 MG </v>
      </c>
      <c r="I152" s="8">
        <v>77691520</v>
      </c>
      <c r="J152" s="8" t="s">
        <v>350</v>
      </c>
      <c r="K152" s="8" t="s">
        <v>1303</v>
      </c>
      <c r="L152" s="8" t="s">
        <v>1304</v>
      </c>
      <c r="M152" s="8" t="s">
        <v>362</v>
      </c>
      <c r="N152" s="8"/>
      <c r="O152" s="8" t="s">
        <v>1305</v>
      </c>
      <c r="P152" s="8" t="s">
        <v>1306</v>
      </c>
      <c r="Q152" s="8" t="s">
        <v>45</v>
      </c>
      <c r="R152" s="8" t="s">
        <v>445</v>
      </c>
      <c r="S152" s="10">
        <v>3.6</v>
      </c>
      <c r="T152" s="10">
        <v>16032.36</v>
      </c>
      <c r="U152" s="10">
        <v>16668.97</v>
      </c>
      <c r="V152" s="10">
        <v>4630.2694444444451</v>
      </c>
      <c r="W152" s="10">
        <v>102</v>
      </c>
      <c r="X152" s="8" t="s">
        <v>362</v>
      </c>
      <c r="Y152" s="12">
        <f>U152/W152</f>
        <v>163.42127450980394</v>
      </c>
      <c r="Z152" s="7">
        <v>30021511</v>
      </c>
      <c r="AA152" s="8" t="s">
        <v>1307</v>
      </c>
      <c r="AB152" s="8" t="s">
        <v>1308</v>
      </c>
      <c r="AC152" s="10">
        <v>315.95999999999998</v>
      </c>
      <c r="AD152" s="10">
        <v>320.64999999999998</v>
      </c>
      <c r="AE152" s="8" t="s">
        <v>1046</v>
      </c>
      <c r="AF152" s="8" t="s">
        <v>48</v>
      </c>
      <c r="AG152" s="8" t="s">
        <v>1309</v>
      </c>
    </row>
    <row r="153" spans="1:33" s="13" customFormat="1" ht="12" customHeight="1" x14ac:dyDescent="0.2">
      <c r="A153" s="14" t="s">
        <v>114</v>
      </c>
      <c r="B153" s="14" t="s">
        <v>398</v>
      </c>
      <c r="C153" s="14" t="s">
        <v>572</v>
      </c>
      <c r="D153" s="14" t="s">
        <v>271</v>
      </c>
      <c r="E153" s="8" t="s">
        <v>593</v>
      </c>
      <c r="F153" s="9" t="s">
        <v>594</v>
      </c>
      <c r="G153" s="8" t="s">
        <v>594</v>
      </c>
      <c r="H153" s="8" t="str">
        <f>M153&amp;" "&amp;L153&amp;" "&amp;N153</f>
        <v>AMPOLLAS AL 0,9% 500 ML</v>
      </c>
      <c r="I153" s="9">
        <v>78366970</v>
      </c>
      <c r="J153" s="15" t="s">
        <v>72</v>
      </c>
      <c r="K153" s="8" t="s">
        <v>595</v>
      </c>
      <c r="L153" s="9" t="s">
        <v>596</v>
      </c>
      <c r="M153" s="8" t="s">
        <v>362</v>
      </c>
      <c r="N153" s="9" t="s">
        <v>597</v>
      </c>
      <c r="O153" s="9" t="s">
        <v>598</v>
      </c>
      <c r="P153" s="9" t="s">
        <v>599</v>
      </c>
      <c r="Q153" s="9" t="s">
        <v>60</v>
      </c>
      <c r="R153" s="9" t="s">
        <v>60</v>
      </c>
      <c r="S153" s="12">
        <v>28251.169000000002</v>
      </c>
      <c r="T153" s="12">
        <v>16032.43</v>
      </c>
      <c r="U153" s="12">
        <v>16636.080000000002</v>
      </c>
      <c r="V153" s="12">
        <v>0.58889999999999998</v>
      </c>
      <c r="W153" s="12">
        <v>72480</v>
      </c>
      <c r="X153" s="9" t="s">
        <v>362</v>
      </c>
      <c r="Y153" s="12">
        <f>U153/W153</f>
        <v>0.22952649006622519</v>
      </c>
      <c r="Z153" s="16" t="s">
        <v>80</v>
      </c>
      <c r="AA153" s="9" t="s">
        <v>1310</v>
      </c>
      <c r="AB153" s="9" t="s">
        <v>601</v>
      </c>
      <c r="AC153" s="12">
        <v>602.58000000000004</v>
      </c>
      <c r="AD153" s="12">
        <v>1.06</v>
      </c>
      <c r="AE153" s="9" t="s">
        <v>602</v>
      </c>
      <c r="AF153" s="8" t="s">
        <v>174</v>
      </c>
      <c r="AG153" s="8" t="s">
        <v>603</v>
      </c>
    </row>
    <row r="154" spans="1:33" s="13" customFormat="1" ht="12" customHeight="1" x14ac:dyDescent="0.2">
      <c r="A154" s="14" t="s">
        <v>254</v>
      </c>
      <c r="B154" s="14" t="s">
        <v>243</v>
      </c>
      <c r="C154" s="14" t="s">
        <v>470</v>
      </c>
      <c r="D154" s="14" t="s">
        <v>471</v>
      </c>
      <c r="E154" s="8" t="s">
        <v>938</v>
      </c>
      <c r="F154" s="9" t="s">
        <v>939</v>
      </c>
      <c r="G154" s="8" t="s">
        <v>939</v>
      </c>
      <c r="H154" s="8" t="str">
        <f>M154&amp;" "&amp;L154&amp;" "&amp;N154</f>
        <v xml:space="preserve">POLVO KG  </v>
      </c>
      <c r="I154" s="8">
        <v>76237266</v>
      </c>
      <c r="J154" s="8" t="s">
        <v>121</v>
      </c>
      <c r="K154" s="8" t="s">
        <v>413</v>
      </c>
      <c r="L154" s="9"/>
      <c r="M154" s="8" t="s">
        <v>183</v>
      </c>
      <c r="N154" s="9"/>
      <c r="O154" s="9" t="s">
        <v>988</v>
      </c>
      <c r="P154" s="9" t="s">
        <v>221</v>
      </c>
      <c r="Q154" s="9" t="s">
        <v>486</v>
      </c>
      <c r="R154" s="9" t="s">
        <v>95</v>
      </c>
      <c r="S154" s="12">
        <v>25</v>
      </c>
      <c r="T154" s="12">
        <v>16032.77</v>
      </c>
      <c r="U154" s="12">
        <v>16250</v>
      </c>
      <c r="V154" s="12">
        <v>650</v>
      </c>
      <c r="W154" s="12">
        <v>25</v>
      </c>
      <c r="X154" s="11" t="s">
        <v>187</v>
      </c>
      <c r="Y154" s="12">
        <f>U154/W154</f>
        <v>650</v>
      </c>
      <c r="Z154" s="16">
        <v>29280000</v>
      </c>
      <c r="AA154" s="9" t="s">
        <v>417</v>
      </c>
      <c r="AB154" s="9" t="s">
        <v>939</v>
      </c>
      <c r="AC154" s="12">
        <v>206.23</v>
      </c>
      <c r="AD154" s="12">
        <v>11</v>
      </c>
      <c r="AE154" s="9" t="s">
        <v>27</v>
      </c>
      <c r="AF154" s="8" t="s">
        <v>112</v>
      </c>
      <c r="AG154" s="8" t="s">
        <v>944</v>
      </c>
    </row>
    <row r="155" spans="1:33" s="13" customFormat="1" ht="12" customHeight="1" x14ac:dyDescent="0.2">
      <c r="A155" s="14" t="s">
        <v>148</v>
      </c>
      <c r="B155" s="14" t="s">
        <v>398</v>
      </c>
      <c r="C155" s="21" t="s">
        <v>1311</v>
      </c>
      <c r="D155" s="14" t="s">
        <v>438</v>
      </c>
      <c r="E155" s="8" t="s">
        <v>472</v>
      </c>
      <c r="F155" s="11" t="s">
        <v>1312</v>
      </c>
      <c r="G155" s="8" t="s">
        <v>473</v>
      </c>
      <c r="H155" s="8" t="str">
        <f>M155&amp;" "&amp;L155&amp;" "&amp;N155</f>
        <v xml:space="preserve">COMPRIMIDOS 500 MG </v>
      </c>
      <c r="I155" s="9">
        <v>83002400</v>
      </c>
      <c r="J155" s="15" t="s">
        <v>167</v>
      </c>
      <c r="K155" s="8" t="s">
        <v>611</v>
      </c>
      <c r="L155" s="8" t="s">
        <v>1050</v>
      </c>
      <c r="M155" s="8" t="s">
        <v>107</v>
      </c>
      <c r="N155" s="9"/>
      <c r="O155" s="9" t="s">
        <v>1313</v>
      </c>
      <c r="P155" s="9" t="s">
        <v>1312</v>
      </c>
      <c r="Q155" s="9" t="s">
        <v>142</v>
      </c>
      <c r="R155" s="9" t="s">
        <v>142</v>
      </c>
      <c r="S155" s="12">
        <v>887</v>
      </c>
      <c r="T155" s="12">
        <v>16033.13</v>
      </c>
      <c r="U155" s="12">
        <v>16628.349999999999</v>
      </c>
      <c r="V155" s="12">
        <v>18.746700000000001</v>
      </c>
      <c r="W155" s="12">
        <v>799648</v>
      </c>
      <c r="X155" s="11" t="s">
        <v>107</v>
      </c>
      <c r="Y155" s="12">
        <f>U155/W155</f>
        <v>2.0794587118332063E-2</v>
      </c>
      <c r="Z155" s="16" t="s">
        <v>80</v>
      </c>
      <c r="AA155" s="9" t="s">
        <v>157</v>
      </c>
      <c r="AB155" s="9" t="s">
        <v>477</v>
      </c>
      <c r="AC155" s="12">
        <v>565.26</v>
      </c>
      <c r="AD155" s="12">
        <v>29.96</v>
      </c>
      <c r="AE155" s="9" t="s">
        <v>19</v>
      </c>
      <c r="AF155" s="8" t="s">
        <v>112</v>
      </c>
      <c r="AG155" s="8" t="s">
        <v>478</v>
      </c>
    </row>
    <row r="156" spans="1:33" s="13" customFormat="1" ht="12" customHeight="1" x14ac:dyDescent="0.2">
      <c r="A156" s="14" t="s">
        <v>891</v>
      </c>
      <c r="B156" s="14" t="s">
        <v>149</v>
      </c>
      <c r="C156" s="14" t="s">
        <v>1011</v>
      </c>
      <c r="D156" s="14" t="s">
        <v>1012</v>
      </c>
      <c r="E156" s="8" t="s">
        <v>1137</v>
      </c>
      <c r="F156" s="11" t="s">
        <v>1138</v>
      </c>
      <c r="G156" s="8" t="s">
        <v>1138</v>
      </c>
      <c r="H156" s="8" t="str">
        <f>M156&amp;" "&amp;L156&amp;" "&amp;N156</f>
        <v xml:space="preserve">POLVO KG  </v>
      </c>
      <c r="I156" s="11">
        <v>91650000</v>
      </c>
      <c r="J156" s="11" t="s">
        <v>181</v>
      </c>
      <c r="K156" s="11" t="s">
        <v>182</v>
      </c>
      <c r="L156" s="11"/>
      <c r="M156" s="11" t="s">
        <v>183</v>
      </c>
      <c r="N156" s="11"/>
      <c r="O156" s="11" t="s">
        <v>1314</v>
      </c>
      <c r="P156" s="11" t="s">
        <v>682</v>
      </c>
      <c r="Q156" s="11" t="s">
        <v>264</v>
      </c>
      <c r="R156" s="11" t="s">
        <v>95</v>
      </c>
      <c r="S156" s="12">
        <v>125</v>
      </c>
      <c r="T156" s="12">
        <v>16033.19</v>
      </c>
      <c r="U156" s="12">
        <v>16750</v>
      </c>
      <c r="V156" s="12">
        <v>134</v>
      </c>
      <c r="W156" s="12">
        <v>125</v>
      </c>
      <c r="X156" s="11" t="s">
        <v>187</v>
      </c>
      <c r="Y156" s="12">
        <f>U156/W156</f>
        <v>134</v>
      </c>
      <c r="Z156" s="14" t="s">
        <v>1315</v>
      </c>
      <c r="AA156" s="11" t="s">
        <v>287</v>
      </c>
      <c r="AB156" s="11" t="s">
        <v>1316</v>
      </c>
      <c r="AC156" s="12">
        <v>705.81</v>
      </c>
      <c r="AD156" s="12">
        <v>11</v>
      </c>
      <c r="AE156" s="11" t="s">
        <v>27</v>
      </c>
      <c r="AF156" s="8" t="s">
        <v>636</v>
      </c>
      <c r="AG156" s="8" t="s">
        <v>1143</v>
      </c>
    </row>
    <row r="157" spans="1:33" s="13" customFormat="1" ht="12" customHeight="1" x14ac:dyDescent="0.2">
      <c r="A157" s="14" t="s">
        <v>891</v>
      </c>
      <c r="B157" s="14" t="s">
        <v>243</v>
      </c>
      <c r="C157" s="14" t="s">
        <v>1317</v>
      </c>
      <c r="D157" s="14" t="s">
        <v>893</v>
      </c>
      <c r="E157" s="8" t="s">
        <v>1318</v>
      </c>
      <c r="F157" s="9" t="s">
        <v>1319</v>
      </c>
      <c r="G157" s="8" t="s">
        <v>1319</v>
      </c>
      <c r="H157" s="8" t="str">
        <f>M157&amp;" "&amp;L157&amp;" "&amp;N157</f>
        <v xml:space="preserve">AMPOLLAS 150 MG </v>
      </c>
      <c r="I157" s="9">
        <v>96981250</v>
      </c>
      <c r="J157" s="9" t="s">
        <v>181</v>
      </c>
      <c r="K157" s="8" t="s">
        <v>198</v>
      </c>
      <c r="L157" s="9" t="s">
        <v>484</v>
      </c>
      <c r="M157" s="9" t="s">
        <v>362</v>
      </c>
      <c r="N157" s="9"/>
      <c r="O157" s="9" t="s">
        <v>464</v>
      </c>
      <c r="P157" s="9" t="s">
        <v>1320</v>
      </c>
      <c r="Q157" s="9" t="s">
        <v>1321</v>
      </c>
      <c r="R157" s="9" t="s">
        <v>186</v>
      </c>
      <c r="S157" s="12">
        <v>54.2</v>
      </c>
      <c r="T157" s="12">
        <v>16033.57</v>
      </c>
      <c r="U157" s="12">
        <v>16857.490000000002</v>
      </c>
      <c r="V157" s="12">
        <v>311.02380073800737</v>
      </c>
      <c r="W157" s="12">
        <v>1627</v>
      </c>
      <c r="X157" s="11" t="s">
        <v>362</v>
      </c>
      <c r="Y157" s="12">
        <f>U157/W157</f>
        <v>10.361087891825447</v>
      </c>
      <c r="Z157" s="16" t="s">
        <v>80</v>
      </c>
      <c r="AA157" s="9" t="s">
        <v>467</v>
      </c>
      <c r="AB157" s="9" t="s">
        <v>1322</v>
      </c>
      <c r="AC157" s="12">
        <v>790.54</v>
      </c>
      <c r="AD157" s="12">
        <v>33.380000000000003</v>
      </c>
      <c r="AE157" s="9" t="s">
        <v>27</v>
      </c>
      <c r="AF157" s="8" t="s">
        <v>48</v>
      </c>
      <c r="AG157" s="8" t="s">
        <v>1323</v>
      </c>
    </row>
    <row r="158" spans="1:33" s="13" customFormat="1" ht="12" customHeight="1" x14ac:dyDescent="0.2">
      <c r="A158" s="7" t="s">
        <v>100</v>
      </c>
      <c r="B158" s="7" t="s">
        <v>255</v>
      </c>
      <c r="C158" s="7" t="s">
        <v>1324</v>
      </c>
      <c r="D158" s="7" t="s">
        <v>934</v>
      </c>
      <c r="E158" s="8" t="s">
        <v>502</v>
      </c>
      <c r="F158" s="8" t="s">
        <v>1325</v>
      </c>
      <c r="G158" s="8" t="s">
        <v>1325</v>
      </c>
      <c r="H158" s="8" t="str">
        <f>M158&amp;" "&amp;L158&amp;" "&amp;N158</f>
        <v xml:space="preserve">  </v>
      </c>
      <c r="I158" s="8">
        <v>76175092</v>
      </c>
      <c r="J158" s="8" t="s">
        <v>121</v>
      </c>
      <c r="K158" s="8" t="s">
        <v>227</v>
      </c>
      <c r="L158" s="8"/>
      <c r="M158" s="8"/>
      <c r="N158" s="8"/>
      <c r="O158" s="8" t="s">
        <v>1326</v>
      </c>
      <c r="P158" s="8" t="s">
        <v>229</v>
      </c>
      <c r="Q158" s="8" t="s">
        <v>222</v>
      </c>
      <c r="R158" s="8" t="s">
        <v>222</v>
      </c>
      <c r="S158" s="10">
        <v>463.21499999999997</v>
      </c>
      <c r="T158" s="10">
        <v>16033.587698121411</v>
      </c>
      <c r="U158" s="10">
        <v>16251.9</v>
      </c>
      <c r="V158" s="10">
        <v>35.085003723972669</v>
      </c>
      <c r="W158" s="10">
        <v>22890</v>
      </c>
      <c r="X158" s="8" t="s">
        <v>326</v>
      </c>
      <c r="Y158" s="12">
        <f>U158/W158</f>
        <v>0.71</v>
      </c>
      <c r="Z158" s="7">
        <v>30049033</v>
      </c>
      <c r="AA158" s="8" t="s">
        <v>1327</v>
      </c>
      <c r="AB158" s="8" t="s">
        <v>505</v>
      </c>
      <c r="AC158" s="10">
        <v>182.47865045907244</v>
      </c>
      <c r="AD158" s="10">
        <v>35.83365141951689</v>
      </c>
      <c r="AE158" s="8" t="s">
        <v>20</v>
      </c>
      <c r="AF158" s="8" t="s">
        <v>267</v>
      </c>
      <c r="AG158" s="8" t="s">
        <v>506</v>
      </c>
    </row>
    <row r="159" spans="1:33" s="13" customFormat="1" ht="12" customHeight="1" x14ac:dyDescent="0.2">
      <c r="A159" s="7" t="s">
        <v>50</v>
      </c>
      <c r="B159" s="7" t="s">
        <v>269</v>
      </c>
      <c r="C159" s="7" t="s">
        <v>1328</v>
      </c>
      <c r="D159" s="7" t="s">
        <v>215</v>
      </c>
      <c r="E159" s="8" t="s">
        <v>1329</v>
      </c>
      <c r="F159" s="8" t="s">
        <v>1330</v>
      </c>
      <c r="G159" s="8" t="s">
        <v>1331</v>
      </c>
      <c r="H159" s="8" t="str">
        <f>M159&amp;" "&amp;L159&amp;" "&amp;N159</f>
        <v>INHALADOR 25/125 MCG 120 DOSIS</v>
      </c>
      <c r="I159" s="8">
        <v>78026330</v>
      </c>
      <c r="J159" s="8" t="s">
        <v>167</v>
      </c>
      <c r="K159" s="8" t="s">
        <v>886</v>
      </c>
      <c r="L159" s="11" t="s">
        <v>1332</v>
      </c>
      <c r="M159" s="11" t="s">
        <v>124</v>
      </c>
      <c r="N159" s="9" t="s">
        <v>125</v>
      </c>
      <c r="O159" s="8" t="s">
        <v>1333</v>
      </c>
      <c r="P159" s="8" t="s">
        <v>1330</v>
      </c>
      <c r="Q159" s="8" t="s">
        <v>110</v>
      </c>
      <c r="R159" s="8" t="s">
        <v>445</v>
      </c>
      <c r="S159" s="10">
        <v>346.49</v>
      </c>
      <c r="T159" s="10">
        <v>16033.616544408307</v>
      </c>
      <c r="U159" s="10">
        <v>16648.47</v>
      </c>
      <c r="V159" s="10">
        <v>48.048919160726143</v>
      </c>
      <c r="W159" s="10">
        <v>8451</v>
      </c>
      <c r="X159" s="9" t="s">
        <v>129</v>
      </c>
      <c r="Y159" s="12">
        <f>U159/W159</f>
        <v>1.9700000000000002</v>
      </c>
      <c r="Z159" s="7">
        <v>30043211</v>
      </c>
      <c r="AA159" s="8" t="s">
        <v>1334</v>
      </c>
      <c r="AB159" s="8" t="s">
        <v>1158</v>
      </c>
      <c r="AC159" s="10">
        <v>294.18082405884149</v>
      </c>
      <c r="AD159" s="10">
        <v>320.67263153285091</v>
      </c>
      <c r="AE159" s="8" t="s">
        <v>27</v>
      </c>
      <c r="AF159" s="8" t="s">
        <v>132</v>
      </c>
      <c r="AG159" s="8" t="s">
        <v>1335</v>
      </c>
    </row>
    <row r="160" spans="1:33" s="13" customFormat="1" ht="12" customHeight="1" x14ac:dyDescent="0.2">
      <c r="A160" s="14" t="s">
        <v>65</v>
      </c>
      <c r="B160" s="14" t="s">
        <v>255</v>
      </c>
      <c r="C160" s="14" t="s">
        <v>1336</v>
      </c>
      <c r="D160" s="14" t="s">
        <v>1179</v>
      </c>
      <c r="E160" s="8" t="s">
        <v>216</v>
      </c>
      <c r="F160" s="11" t="s">
        <v>1337</v>
      </c>
      <c r="G160" s="8" t="s">
        <v>1338</v>
      </c>
      <c r="H160" s="8" t="str">
        <f>M160&amp;" "&amp;L160&amp;" "&amp;N160</f>
        <v xml:space="preserve">  </v>
      </c>
      <c r="I160" s="11">
        <v>88466300</v>
      </c>
      <c r="J160" s="11" t="s">
        <v>138</v>
      </c>
      <c r="K160" s="11" t="s">
        <v>139</v>
      </c>
      <c r="L160" s="11"/>
      <c r="M160" s="11"/>
      <c r="N160" s="11"/>
      <c r="O160" s="11" t="s">
        <v>1339</v>
      </c>
      <c r="P160" s="11" t="s">
        <v>1337</v>
      </c>
      <c r="Q160" s="11" t="s">
        <v>143</v>
      </c>
      <c r="R160" s="11" t="s">
        <v>143</v>
      </c>
      <c r="S160" s="12">
        <v>107.86199999999999</v>
      </c>
      <c r="T160" s="12">
        <v>16034.1</v>
      </c>
      <c r="U160" s="12">
        <v>16226.33</v>
      </c>
      <c r="V160" s="12">
        <v>150.43600000000001</v>
      </c>
      <c r="W160" s="12">
        <v>5510</v>
      </c>
      <c r="X160" s="11" t="s">
        <v>144</v>
      </c>
      <c r="Y160" s="12">
        <f>U160/W160</f>
        <v>2.9448874773139746</v>
      </c>
      <c r="Z160" s="14" t="s">
        <v>80</v>
      </c>
      <c r="AA160" s="11" t="s">
        <v>1340</v>
      </c>
      <c r="AB160" s="11" t="s">
        <v>1341</v>
      </c>
      <c r="AC160" s="12">
        <v>162.58000000000001</v>
      </c>
      <c r="AD160" s="12">
        <v>29.65</v>
      </c>
      <c r="AE160" s="11" t="s">
        <v>19</v>
      </c>
      <c r="AF160" s="8" t="s">
        <v>112</v>
      </c>
      <c r="AG160" s="8" t="s">
        <v>225</v>
      </c>
    </row>
    <row r="161" spans="1:33" s="13" customFormat="1" ht="12" customHeight="1" x14ac:dyDescent="0.2">
      <c r="A161" s="7" t="s">
        <v>50</v>
      </c>
      <c r="B161" s="7" t="s">
        <v>51</v>
      </c>
      <c r="C161" s="7" t="s">
        <v>52</v>
      </c>
      <c r="D161" s="7" t="s">
        <v>53</v>
      </c>
      <c r="E161" s="8" t="s">
        <v>532</v>
      </c>
      <c r="F161" s="8" t="s">
        <v>1342</v>
      </c>
      <c r="G161" s="8" t="s">
        <v>1231</v>
      </c>
      <c r="H161" s="8" t="str">
        <f>M161&amp;" "&amp;L161&amp;" "&amp;N161</f>
        <v xml:space="preserve">  </v>
      </c>
      <c r="I161" s="8">
        <v>81378300</v>
      </c>
      <c r="J161" s="8" t="s">
        <v>218</v>
      </c>
      <c r="K161" s="8" t="s">
        <v>1073</v>
      </c>
      <c r="L161" s="8"/>
      <c r="M161" s="8"/>
      <c r="N161" s="8"/>
      <c r="O161" s="8" t="s">
        <v>1343</v>
      </c>
      <c r="P161" s="8" t="s">
        <v>1344</v>
      </c>
      <c r="Q161" s="8" t="s">
        <v>78</v>
      </c>
      <c r="R161" s="8" t="s">
        <v>78</v>
      </c>
      <c r="S161" s="10">
        <v>1652.4</v>
      </c>
      <c r="T161" s="10">
        <v>16034.212637674687</v>
      </c>
      <c r="U161" s="10">
        <v>16544.349999999999</v>
      </c>
      <c r="V161" s="10">
        <v>10.012315419995158</v>
      </c>
      <c r="W161" s="10">
        <v>1836</v>
      </c>
      <c r="X161" s="8" t="s">
        <v>61</v>
      </c>
      <c r="Y161" s="12">
        <f>U161/W161</f>
        <v>9.0110838779956417</v>
      </c>
      <c r="Z161" s="7">
        <v>21069090</v>
      </c>
      <c r="AA161" s="8">
        <v>0</v>
      </c>
      <c r="AB161" s="8" t="s">
        <v>1345</v>
      </c>
      <c r="AC161" s="10">
        <v>189.4532940245989</v>
      </c>
      <c r="AD161" s="10">
        <v>320.68406830071456</v>
      </c>
      <c r="AE161" s="8" t="s">
        <v>368</v>
      </c>
      <c r="AF161" s="8" t="s">
        <v>540</v>
      </c>
      <c r="AG161" s="8" t="s">
        <v>541</v>
      </c>
    </row>
    <row r="162" spans="1:33" s="13" customFormat="1" ht="12" customHeight="1" x14ac:dyDescent="0.2">
      <c r="A162" s="7" t="s">
        <v>192</v>
      </c>
      <c r="B162" s="7" t="s">
        <v>243</v>
      </c>
      <c r="C162" s="7" t="s">
        <v>1144</v>
      </c>
      <c r="D162" s="7" t="s">
        <v>543</v>
      </c>
      <c r="E162" s="8" t="s">
        <v>1346</v>
      </c>
      <c r="F162" s="8" t="s">
        <v>1347</v>
      </c>
      <c r="G162" s="8" t="s">
        <v>1348</v>
      </c>
      <c r="H162" s="8" t="str">
        <f>M162&amp;" "&amp;L162&amp;" "&amp;N162</f>
        <v xml:space="preserve">COMPRIMIDOS 200 MG </v>
      </c>
      <c r="I162" s="8">
        <v>77065850</v>
      </c>
      <c r="J162" s="8" t="s">
        <v>39</v>
      </c>
      <c r="K162" s="8" t="s">
        <v>40</v>
      </c>
      <c r="L162" s="9" t="s">
        <v>1270</v>
      </c>
      <c r="M162" s="9" t="s">
        <v>107</v>
      </c>
      <c r="N162" s="8"/>
      <c r="O162" s="8" t="s">
        <v>1349</v>
      </c>
      <c r="P162" s="8" t="s">
        <v>1347</v>
      </c>
      <c r="Q162" s="8" t="s">
        <v>77</v>
      </c>
      <c r="R162" s="8" t="s">
        <v>45</v>
      </c>
      <c r="S162" s="10">
        <v>6.4000000000000001E-2</v>
      </c>
      <c r="T162" s="10">
        <v>16034.22</v>
      </c>
      <c r="U162" s="10">
        <v>16401.759999999998</v>
      </c>
      <c r="V162" s="10">
        <v>256277.5</v>
      </c>
      <c r="W162" s="10">
        <v>11040</v>
      </c>
      <c r="X162" s="8" t="s">
        <v>107</v>
      </c>
      <c r="Y162" s="12">
        <f>U162/W162</f>
        <v>1.4856666666666665</v>
      </c>
      <c r="Z162" s="7" t="s">
        <v>80</v>
      </c>
      <c r="AA162" s="8" t="s">
        <v>1350</v>
      </c>
      <c r="AB162" s="8" t="s">
        <v>1351</v>
      </c>
      <c r="AC162" s="10">
        <v>281.10000000000002</v>
      </c>
      <c r="AD162" s="10">
        <v>86.44</v>
      </c>
      <c r="AE162" s="8" t="s">
        <v>27</v>
      </c>
      <c r="AF162" s="8" t="s">
        <v>83</v>
      </c>
      <c r="AG162" s="8" t="s">
        <v>1352</v>
      </c>
    </row>
    <row r="163" spans="1:33" s="13" customFormat="1" ht="12" customHeight="1" x14ac:dyDescent="0.2">
      <c r="A163" s="7" t="s">
        <v>279</v>
      </c>
      <c r="B163" s="7" t="s">
        <v>115</v>
      </c>
      <c r="C163" s="7" t="s">
        <v>1028</v>
      </c>
      <c r="D163" s="7" t="s">
        <v>587</v>
      </c>
      <c r="E163" s="8" t="s">
        <v>118</v>
      </c>
      <c r="F163" s="29" t="s">
        <v>1353</v>
      </c>
      <c r="G163" s="8" t="s">
        <v>1353</v>
      </c>
      <c r="H163" s="8" t="str">
        <f>M163&amp;" "&amp;L163&amp;" "&amp;N163</f>
        <v xml:space="preserve">  </v>
      </c>
      <c r="I163" s="8">
        <v>96884770</v>
      </c>
      <c r="J163" s="8">
        <v>8</v>
      </c>
      <c r="K163" s="8" t="s">
        <v>1354</v>
      </c>
      <c r="L163" s="8"/>
      <c r="M163" s="8"/>
      <c r="N163" s="8"/>
      <c r="O163" s="8" t="s">
        <v>1355</v>
      </c>
      <c r="P163" s="8" t="s">
        <v>221</v>
      </c>
      <c r="Q163" s="8" t="s">
        <v>110</v>
      </c>
      <c r="R163" s="8" t="s">
        <v>95</v>
      </c>
      <c r="S163" s="10">
        <v>244.17</v>
      </c>
      <c r="T163" s="10">
        <v>16034.49</v>
      </c>
      <c r="U163" s="10">
        <v>18417.490000000002</v>
      </c>
      <c r="V163" s="10">
        <v>75.428963427120465</v>
      </c>
      <c r="W163" s="10">
        <v>3568</v>
      </c>
      <c r="X163" s="8" t="s">
        <v>948</v>
      </c>
      <c r="Y163" s="12">
        <f>U163/W163</f>
        <v>5.1618525784753366</v>
      </c>
      <c r="Z163" s="7">
        <v>30043219</v>
      </c>
      <c r="AA163" s="8" t="s">
        <v>1356</v>
      </c>
      <c r="AB163" s="8" t="s">
        <v>1357</v>
      </c>
      <c r="AC163" s="10">
        <v>2347.94</v>
      </c>
      <c r="AD163" s="10">
        <v>35.06</v>
      </c>
      <c r="AE163" s="8" t="s">
        <v>27</v>
      </c>
      <c r="AF163" s="8" t="s">
        <v>132</v>
      </c>
      <c r="AG163" s="8" t="s">
        <v>133</v>
      </c>
    </row>
    <row r="164" spans="1:33" s="13" customFormat="1" ht="12" customHeight="1" x14ac:dyDescent="0.2">
      <c r="A164" s="7" t="s">
        <v>176</v>
      </c>
      <c r="B164" s="7" t="s">
        <v>66</v>
      </c>
      <c r="C164" s="7" t="s">
        <v>559</v>
      </c>
      <c r="D164" s="7" t="s">
        <v>178</v>
      </c>
      <c r="E164" s="8" t="s">
        <v>118</v>
      </c>
      <c r="F164" s="8" t="s">
        <v>1331</v>
      </c>
      <c r="G164" s="8" t="s">
        <v>1331</v>
      </c>
      <c r="H164" s="8" t="str">
        <f>M164&amp;" "&amp;L164&amp;" "&amp;N164</f>
        <v xml:space="preserve">  </v>
      </c>
      <c r="I164" s="8">
        <v>76015382</v>
      </c>
      <c r="J164" s="8" t="s">
        <v>72</v>
      </c>
      <c r="K164" s="8" t="s">
        <v>1358</v>
      </c>
      <c r="L164" s="8"/>
      <c r="M164" s="8"/>
      <c r="N164" s="8"/>
      <c r="O164" s="8" t="s">
        <v>1359</v>
      </c>
      <c r="P164" s="8" t="s">
        <v>1360</v>
      </c>
      <c r="Q164" s="8" t="s">
        <v>110</v>
      </c>
      <c r="R164" s="8" t="s">
        <v>110</v>
      </c>
      <c r="S164" s="10">
        <v>560.726</v>
      </c>
      <c r="T164" s="10">
        <v>16034.624947070775</v>
      </c>
      <c r="U164" s="10">
        <v>19828.439999999999</v>
      </c>
      <c r="V164" s="10">
        <v>35.362084155184526</v>
      </c>
      <c r="W164" s="10">
        <v>1947</v>
      </c>
      <c r="X164" s="8" t="s">
        <v>22</v>
      </c>
      <c r="Y164" s="12">
        <f>U164/W164</f>
        <v>10.184098613251155</v>
      </c>
      <c r="Z164" s="7">
        <v>30049092</v>
      </c>
      <c r="AA164" s="8" t="s">
        <v>1361</v>
      </c>
      <c r="AB164" s="8" t="s">
        <v>1362</v>
      </c>
      <c r="AC164" s="10">
        <v>1764.2754439168721</v>
      </c>
      <c r="AD164" s="10">
        <v>2029.5396090123529</v>
      </c>
      <c r="AE164" s="8" t="s">
        <v>27</v>
      </c>
      <c r="AF164" s="8" t="s">
        <v>132</v>
      </c>
      <c r="AG164" s="8" t="s">
        <v>133</v>
      </c>
    </row>
    <row r="165" spans="1:33" s="13" customFormat="1" ht="12" customHeight="1" x14ac:dyDescent="0.2">
      <c r="A165" s="14" t="s">
        <v>548</v>
      </c>
      <c r="B165" s="14" t="s">
        <v>66</v>
      </c>
      <c r="C165" s="14" t="s">
        <v>790</v>
      </c>
      <c r="D165" s="14" t="s">
        <v>731</v>
      </c>
      <c r="E165" s="8" t="s">
        <v>1363</v>
      </c>
      <c r="F165" s="9" t="s">
        <v>1364</v>
      </c>
      <c r="G165" s="8" t="s">
        <v>1365</v>
      </c>
      <c r="H165" s="8" t="str">
        <f>M165&amp;" "&amp;L165&amp;" "&amp;N165</f>
        <v xml:space="preserve">COMPRIMIDOS 25 MG </v>
      </c>
      <c r="I165" s="9">
        <v>96981250</v>
      </c>
      <c r="J165" s="9" t="s">
        <v>181</v>
      </c>
      <c r="K165" s="8" t="s">
        <v>198</v>
      </c>
      <c r="L165" s="9" t="s">
        <v>509</v>
      </c>
      <c r="M165" s="9" t="s">
        <v>107</v>
      </c>
      <c r="N165" s="9"/>
      <c r="O165" s="9"/>
      <c r="P165" s="9" t="s">
        <v>198</v>
      </c>
      <c r="Q165" s="9" t="s">
        <v>1366</v>
      </c>
      <c r="R165" s="9" t="s">
        <v>1366</v>
      </c>
      <c r="S165" s="12">
        <v>205.4</v>
      </c>
      <c r="T165" s="12">
        <v>16035.09</v>
      </c>
      <c r="U165" s="12">
        <v>17565.5</v>
      </c>
      <c r="V165" s="12">
        <v>85.518500000000003</v>
      </c>
      <c r="W165" s="12">
        <v>271693.12112000003</v>
      </c>
      <c r="X165" s="19" t="s">
        <v>107</v>
      </c>
      <c r="Y165" s="12">
        <f>U165/W165</f>
        <v>6.4651986504442122E-2</v>
      </c>
      <c r="Z165" s="16" t="s">
        <v>80</v>
      </c>
      <c r="AA165" s="9" t="s">
        <v>1367</v>
      </c>
      <c r="AB165" s="9"/>
      <c r="AC165" s="12">
        <v>1510.92</v>
      </c>
      <c r="AD165" s="12">
        <v>19.489999999999998</v>
      </c>
      <c r="AE165" s="9" t="s">
        <v>20</v>
      </c>
      <c r="AF165" s="8" t="s">
        <v>190</v>
      </c>
      <c r="AG165" s="8" t="s">
        <v>1368</v>
      </c>
    </row>
    <row r="166" spans="1:33" s="13" customFormat="1" ht="12" customHeight="1" x14ac:dyDescent="0.2">
      <c r="A166" s="7" t="s">
        <v>176</v>
      </c>
      <c r="B166" s="7" t="s">
        <v>86</v>
      </c>
      <c r="C166" s="7" t="s">
        <v>1369</v>
      </c>
      <c r="D166" s="7" t="s">
        <v>1136</v>
      </c>
      <c r="E166" s="8" t="s">
        <v>1159</v>
      </c>
      <c r="F166" s="8" t="s">
        <v>1160</v>
      </c>
      <c r="G166" s="8" t="s">
        <v>1160</v>
      </c>
      <c r="H166" s="8" t="str">
        <f>M166&amp;" "&amp;L166&amp;" "&amp;N166</f>
        <v xml:space="preserve">  </v>
      </c>
      <c r="I166" s="8">
        <v>96640350</v>
      </c>
      <c r="J166" s="8" t="s">
        <v>39</v>
      </c>
      <c r="K166" s="8" t="s">
        <v>655</v>
      </c>
      <c r="L166" s="8"/>
      <c r="M166" s="8"/>
      <c r="N166" s="8"/>
      <c r="O166" s="8" t="s">
        <v>1370</v>
      </c>
      <c r="P166" s="8" t="s">
        <v>1371</v>
      </c>
      <c r="Q166" s="8" t="s">
        <v>156</v>
      </c>
      <c r="R166" s="8" t="s">
        <v>45</v>
      </c>
      <c r="S166" s="10">
        <v>4379.5410000000002</v>
      </c>
      <c r="T166" s="10">
        <v>16035.979891875375</v>
      </c>
      <c r="U166" s="10">
        <v>17840.59</v>
      </c>
      <c r="V166" s="10">
        <v>4.0736209570820323</v>
      </c>
      <c r="W166" s="10">
        <v>10752</v>
      </c>
      <c r="X166" s="8" t="s">
        <v>22</v>
      </c>
      <c r="Y166" s="12">
        <f>U166/W166</f>
        <v>1.6592810639880953</v>
      </c>
      <c r="Z166" s="7">
        <v>28363000</v>
      </c>
      <c r="AA166" s="8" t="s">
        <v>1372</v>
      </c>
      <c r="AB166" s="8" t="s">
        <v>1373</v>
      </c>
      <c r="AC166" s="10">
        <v>1799.7081829110477</v>
      </c>
      <c r="AD166" s="10">
        <v>4.9019252135786884</v>
      </c>
      <c r="AE166" s="8" t="s">
        <v>27</v>
      </c>
      <c r="AF166" s="8" t="s">
        <v>190</v>
      </c>
      <c r="AG166" s="8" t="s">
        <v>1166</v>
      </c>
    </row>
    <row r="167" spans="1:33" s="13" customFormat="1" ht="12" customHeight="1" x14ac:dyDescent="0.2">
      <c r="A167" s="7" t="s">
        <v>192</v>
      </c>
      <c r="B167" s="7" t="s">
        <v>86</v>
      </c>
      <c r="C167" s="7" t="s">
        <v>1374</v>
      </c>
      <c r="D167" s="7" t="s">
        <v>905</v>
      </c>
      <c r="E167" s="8" t="s">
        <v>103</v>
      </c>
      <c r="F167" s="8" t="s">
        <v>1375</v>
      </c>
      <c r="G167" s="8" t="s">
        <v>1376</v>
      </c>
      <c r="H167" s="8" t="str">
        <f>M167&amp;" "&amp;L167&amp;" "&amp;N167</f>
        <v xml:space="preserve">COMPRIMIDOS 10 MG </v>
      </c>
      <c r="I167" s="8">
        <v>76688740</v>
      </c>
      <c r="J167" s="8" t="s">
        <v>72</v>
      </c>
      <c r="K167" s="8" t="s">
        <v>1377</v>
      </c>
      <c r="L167" s="8" t="s">
        <v>403</v>
      </c>
      <c r="M167" s="9" t="s">
        <v>107</v>
      </c>
      <c r="N167" s="8"/>
      <c r="O167" s="8" t="s">
        <v>1378</v>
      </c>
      <c r="P167" s="8" t="s">
        <v>1379</v>
      </c>
      <c r="Q167" s="8" t="s">
        <v>222</v>
      </c>
      <c r="R167" s="8" t="s">
        <v>1380</v>
      </c>
      <c r="S167" s="10">
        <v>497.63850000000002</v>
      </c>
      <c r="T167" s="10">
        <v>16036.02</v>
      </c>
      <c r="U167" s="10">
        <v>17495.919999999998</v>
      </c>
      <c r="V167" s="10">
        <v>35.157899999999998</v>
      </c>
      <c r="W167" s="10">
        <v>694200</v>
      </c>
      <c r="X167" s="8" t="s">
        <v>107</v>
      </c>
      <c r="Y167" s="12">
        <f>U167/W167</f>
        <v>2.5202996254681646E-2</v>
      </c>
      <c r="Z167" s="7" t="s">
        <v>80</v>
      </c>
      <c r="AA167" s="8" t="s">
        <v>1381</v>
      </c>
      <c r="AB167" s="8" t="s">
        <v>1382</v>
      </c>
      <c r="AC167" s="10">
        <v>1390.89</v>
      </c>
      <c r="AD167" s="10">
        <v>69.010000000000005</v>
      </c>
      <c r="AE167" s="8" t="s">
        <v>19</v>
      </c>
      <c r="AF167" s="8" t="s">
        <v>112</v>
      </c>
      <c r="AG167" s="8" t="s">
        <v>113</v>
      </c>
    </row>
    <row r="168" spans="1:33" s="13" customFormat="1" ht="12" customHeight="1" x14ac:dyDescent="0.2">
      <c r="A168" s="7" t="s">
        <v>279</v>
      </c>
      <c r="B168" s="7" t="s">
        <v>51</v>
      </c>
      <c r="C168" s="7" t="s">
        <v>347</v>
      </c>
      <c r="D168" s="7" t="s">
        <v>282</v>
      </c>
      <c r="E168" s="8" t="s">
        <v>179</v>
      </c>
      <c r="F168" s="8" t="s">
        <v>1383</v>
      </c>
      <c r="G168" s="8" t="s">
        <v>1384</v>
      </c>
      <c r="H168" s="8" t="str">
        <f>M168&amp;" "&amp;L168&amp;" "&amp;N168</f>
        <v xml:space="preserve">  </v>
      </c>
      <c r="I168" s="8">
        <v>77065850</v>
      </c>
      <c r="J168" s="8" t="s">
        <v>39</v>
      </c>
      <c r="K168" s="8" t="s">
        <v>40</v>
      </c>
      <c r="L168" s="8"/>
      <c r="M168" s="8"/>
      <c r="N168" s="8"/>
      <c r="O168" s="8" t="s">
        <v>1385</v>
      </c>
      <c r="P168" s="8" t="s">
        <v>1386</v>
      </c>
      <c r="Q168" s="8" t="s">
        <v>142</v>
      </c>
      <c r="R168" s="8" t="s">
        <v>377</v>
      </c>
      <c r="S168" s="10">
        <v>162.47</v>
      </c>
      <c r="T168" s="10">
        <v>16036.16</v>
      </c>
      <c r="U168" s="10">
        <v>17066.14</v>
      </c>
      <c r="V168" s="10">
        <v>105.04179233089185</v>
      </c>
      <c r="W168" s="10">
        <v>9833</v>
      </c>
      <c r="X168" s="8" t="s">
        <v>144</v>
      </c>
      <c r="Y168" s="12">
        <f>U168/W168</f>
        <v>1.7355984948642327</v>
      </c>
      <c r="Z168" s="7">
        <v>30044949</v>
      </c>
      <c r="AA168" s="8" t="s">
        <v>1387</v>
      </c>
      <c r="AB168" s="8" t="s">
        <v>1388</v>
      </c>
      <c r="AC168" s="10">
        <v>940.05</v>
      </c>
      <c r="AD168" s="10">
        <v>89.93</v>
      </c>
      <c r="AE168" s="8" t="s">
        <v>27</v>
      </c>
      <c r="AF168" s="8" t="s">
        <v>190</v>
      </c>
      <c r="AG168" s="8" t="s">
        <v>191</v>
      </c>
    </row>
    <row r="169" spans="1:33" s="13" customFormat="1" ht="12" customHeight="1" x14ac:dyDescent="0.2">
      <c r="A169" s="14" t="s">
        <v>254</v>
      </c>
      <c r="B169" s="16" t="s">
        <v>34</v>
      </c>
      <c r="C169" s="14" t="s">
        <v>1389</v>
      </c>
      <c r="D169" s="14" t="s">
        <v>257</v>
      </c>
      <c r="E169" s="8" t="s">
        <v>1390</v>
      </c>
      <c r="F169" s="9" t="s">
        <v>1391</v>
      </c>
      <c r="G169" s="8" t="s">
        <v>1391</v>
      </c>
      <c r="H169" s="8" t="str">
        <f>M169&amp;" "&amp;L169&amp;" "&amp;N169</f>
        <v xml:space="preserve">AMPOLLAS 1 MG </v>
      </c>
      <c r="I169" s="9">
        <v>96945670</v>
      </c>
      <c r="J169" s="9" t="s">
        <v>218</v>
      </c>
      <c r="K169" s="8" t="s">
        <v>483</v>
      </c>
      <c r="L169" s="9" t="s">
        <v>106</v>
      </c>
      <c r="M169" s="9" t="s">
        <v>362</v>
      </c>
      <c r="N169" s="9"/>
      <c r="O169" s="9" t="s">
        <v>1392</v>
      </c>
      <c r="P169" s="9" t="s">
        <v>1393</v>
      </c>
      <c r="Q169" s="9" t="s">
        <v>249</v>
      </c>
      <c r="R169" s="9" t="s">
        <v>249</v>
      </c>
      <c r="S169" s="12">
        <v>51.3</v>
      </c>
      <c r="T169" s="12">
        <v>16036.2</v>
      </c>
      <c r="U169" s="12">
        <v>16467</v>
      </c>
      <c r="V169" s="12">
        <v>320.99419999999998</v>
      </c>
      <c r="W169" s="12">
        <v>1100</v>
      </c>
      <c r="X169" s="11" t="s">
        <v>362</v>
      </c>
      <c r="Y169" s="12">
        <f>U169/W169</f>
        <v>14.97</v>
      </c>
      <c r="Z169" s="16" t="s">
        <v>80</v>
      </c>
      <c r="AA169" s="9" t="s">
        <v>1394</v>
      </c>
      <c r="AB169" s="9" t="s">
        <v>1395</v>
      </c>
      <c r="AC169" s="12">
        <v>411.04</v>
      </c>
      <c r="AD169" s="12">
        <v>19.760000000000002</v>
      </c>
      <c r="AE169" s="9" t="s">
        <v>20</v>
      </c>
      <c r="AF169" s="8" t="s">
        <v>63</v>
      </c>
      <c r="AG169" s="8" t="s">
        <v>1396</v>
      </c>
    </row>
    <row r="170" spans="1:33" s="13" customFormat="1" ht="12" customHeight="1" x14ac:dyDescent="0.2">
      <c r="A170" s="14" t="s">
        <v>148</v>
      </c>
      <c r="B170" s="14" t="s">
        <v>115</v>
      </c>
      <c r="C170" s="16" t="s">
        <v>1397</v>
      </c>
      <c r="D170" s="14" t="s">
        <v>1398</v>
      </c>
      <c r="E170" s="8" t="s">
        <v>103</v>
      </c>
      <c r="F170" s="11" t="s">
        <v>1399</v>
      </c>
      <c r="G170" s="8" t="s">
        <v>104</v>
      </c>
      <c r="H170" s="8" t="str">
        <f>M170&amp;" "&amp;L170&amp;" "&amp;N170</f>
        <v xml:space="preserve">COMPRIMIDOS 1 MG </v>
      </c>
      <c r="I170" s="9">
        <v>94544000</v>
      </c>
      <c r="J170" s="15" t="s">
        <v>56</v>
      </c>
      <c r="K170" s="8" t="s">
        <v>767</v>
      </c>
      <c r="L170" s="8" t="s">
        <v>106</v>
      </c>
      <c r="M170" s="8" t="s">
        <v>107</v>
      </c>
      <c r="N170" s="9"/>
      <c r="O170" s="9" t="s">
        <v>1400</v>
      </c>
      <c r="P170" s="9" t="s">
        <v>1399</v>
      </c>
      <c r="Q170" s="9" t="s">
        <v>143</v>
      </c>
      <c r="R170" s="9" t="s">
        <v>377</v>
      </c>
      <c r="S170" s="12">
        <v>34.700000000000003</v>
      </c>
      <c r="T170" s="12">
        <v>16036.23</v>
      </c>
      <c r="U170" s="12">
        <v>16160.92</v>
      </c>
      <c r="V170" s="12">
        <v>465.73259999999999</v>
      </c>
      <c r="W170" s="12">
        <v>76740</v>
      </c>
      <c r="X170" s="8" t="s">
        <v>107</v>
      </c>
      <c r="Y170" s="12">
        <f>U170/W170</f>
        <v>0.21059317174876205</v>
      </c>
      <c r="Z170" s="16" t="s">
        <v>80</v>
      </c>
      <c r="AA170" s="9" t="s">
        <v>1401</v>
      </c>
      <c r="AB170" s="9" t="s">
        <v>1402</v>
      </c>
      <c r="AC170" s="12">
        <v>65.36</v>
      </c>
      <c r="AD170" s="12">
        <v>72.400000000000006</v>
      </c>
      <c r="AE170" s="9" t="s">
        <v>718</v>
      </c>
      <c r="AF170" s="8" t="s">
        <v>112</v>
      </c>
      <c r="AG170" s="8" t="s">
        <v>113</v>
      </c>
    </row>
    <row r="171" spans="1:33" s="13" customFormat="1" ht="12" customHeight="1" x14ac:dyDescent="0.2">
      <c r="A171" s="14" t="s">
        <v>254</v>
      </c>
      <c r="B171" s="14" t="s">
        <v>280</v>
      </c>
      <c r="C171" s="14" t="s">
        <v>1403</v>
      </c>
      <c r="D171" s="14" t="s">
        <v>1054</v>
      </c>
      <c r="E171" s="8" t="s">
        <v>136</v>
      </c>
      <c r="F171" s="9" t="s">
        <v>1404</v>
      </c>
      <c r="G171" s="8" t="s">
        <v>1404</v>
      </c>
      <c r="H171" s="8" t="str">
        <f>M171&amp;" "&amp;L171&amp;" "&amp;N171</f>
        <v xml:space="preserve">POLVO KG  </v>
      </c>
      <c r="I171" s="9">
        <v>77596940</v>
      </c>
      <c r="J171" s="9" t="s">
        <v>56</v>
      </c>
      <c r="K171" s="8" t="s">
        <v>858</v>
      </c>
      <c r="L171" s="9"/>
      <c r="M171" s="8" t="s">
        <v>183</v>
      </c>
      <c r="N171" s="9"/>
      <c r="O171" s="9" t="s">
        <v>1405</v>
      </c>
      <c r="P171" s="9" t="s">
        <v>1406</v>
      </c>
      <c r="Q171" s="9" t="s">
        <v>222</v>
      </c>
      <c r="R171" s="9" t="s">
        <v>45</v>
      </c>
      <c r="S171" s="12">
        <v>975</v>
      </c>
      <c r="T171" s="12">
        <v>16036.25</v>
      </c>
      <c r="U171" s="12">
        <v>16741.32</v>
      </c>
      <c r="V171" s="12">
        <v>17.1706</v>
      </c>
      <c r="W171" s="12">
        <v>975</v>
      </c>
      <c r="X171" s="9" t="s">
        <v>187</v>
      </c>
      <c r="Y171" s="12">
        <f>U171/W171</f>
        <v>17.170584615384616</v>
      </c>
      <c r="Z171" s="16" t="s">
        <v>1407</v>
      </c>
      <c r="AA171" s="9" t="s">
        <v>1408</v>
      </c>
      <c r="AB171" s="9"/>
      <c r="AC171" s="12">
        <v>685</v>
      </c>
      <c r="AD171" s="12">
        <v>20.07</v>
      </c>
      <c r="AE171" s="9" t="s">
        <v>718</v>
      </c>
      <c r="AF171" s="8" t="s">
        <v>112</v>
      </c>
      <c r="AG171" s="8" t="s">
        <v>147</v>
      </c>
    </row>
    <row r="172" spans="1:33" s="13" customFormat="1" ht="12" customHeight="1" x14ac:dyDescent="0.2">
      <c r="A172" s="7" t="s">
        <v>50</v>
      </c>
      <c r="B172" s="7" t="s">
        <v>86</v>
      </c>
      <c r="C172" s="7" t="s">
        <v>214</v>
      </c>
      <c r="D172" s="7" t="s">
        <v>215</v>
      </c>
      <c r="E172" s="8" t="s">
        <v>906</v>
      </c>
      <c r="F172" s="8" t="s">
        <v>1409</v>
      </c>
      <c r="G172" s="8" t="s">
        <v>1409</v>
      </c>
      <c r="H172" s="8" t="str">
        <f>M172&amp;" "&amp;L172&amp;" "&amp;N172</f>
        <v xml:space="preserve">POLVO KG  </v>
      </c>
      <c r="I172" s="8">
        <v>80853900</v>
      </c>
      <c r="J172" s="8" t="s">
        <v>92</v>
      </c>
      <c r="K172" s="8" t="s">
        <v>1410</v>
      </c>
      <c r="L172" s="8"/>
      <c r="M172" s="8" t="s">
        <v>183</v>
      </c>
      <c r="N172" s="8"/>
      <c r="O172" s="8" t="s">
        <v>1411</v>
      </c>
      <c r="P172" s="8" t="s">
        <v>1412</v>
      </c>
      <c r="Q172" s="8" t="s">
        <v>222</v>
      </c>
      <c r="R172" s="8" t="s">
        <v>222</v>
      </c>
      <c r="S172" s="10">
        <v>500</v>
      </c>
      <c r="T172" s="10">
        <v>16036.5</v>
      </c>
      <c r="U172" s="10">
        <v>19750</v>
      </c>
      <c r="V172" s="10">
        <v>39.5</v>
      </c>
      <c r="W172" s="10">
        <v>500</v>
      </c>
      <c r="X172" s="17" t="s">
        <v>187</v>
      </c>
      <c r="Y172" s="12">
        <f>U172/W172</f>
        <v>39.5</v>
      </c>
      <c r="Z172" s="7">
        <v>30049042</v>
      </c>
      <c r="AA172" s="8" t="s">
        <v>555</v>
      </c>
      <c r="AB172" s="8" t="s">
        <v>1409</v>
      </c>
      <c r="AC172" s="10">
        <v>2837.5</v>
      </c>
      <c r="AD172" s="10">
        <v>876</v>
      </c>
      <c r="AE172" s="8" t="s">
        <v>20</v>
      </c>
      <c r="AF172" s="8" t="s">
        <v>902</v>
      </c>
      <c r="AG172" s="8" t="s">
        <v>911</v>
      </c>
    </row>
    <row r="173" spans="1:33" s="13" customFormat="1" ht="12" customHeight="1" x14ac:dyDescent="0.2">
      <c r="A173" s="14" t="s">
        <v>148</v>
      </c>
      <c r="B173" s="14" t="s">
        <v>243</v>
      </c>
      <c r="C173" s="14" t="s">
        <v>1413</v>
      </c>
      <c r="D173" s="14" t="s">
        <v>1398</v>
      </c>
      <c r="E173" s="8" t="s">
        <v>472</v>
      </c>
      <c r="F173" s="9" t="s">
        <v>473</v>
      </c>
      <c r="G173" s="8" t="s">
        <v>473</v>
      </c>
      <c r="H173" s="8" t="str">
        <f>M173&amp;" "&amp;L173&amp;" "&amp;N173</f>
        <v xml:space="preserve">POLVO KG  </v>
      </c>
      <c r="I173" s="9">
        <v>86931000</v>
      </c>
      <c r="J173" s="15" t="s">
        <v>167</v>
      </c>
      <c r="K173" s="8" t="s">
        <v>1414</v>
      </c>
      <c r="L173" s="9"/>
      <c r="M173" s="8" t="s">
        <v>183</v>
      </c>
      <c r="N173" s="9"/>
      <c r="O173" s="9" t="s">
        <v>1415</v>
      </c>
      <c r="P173" s="9" t="s">
        <v>1416</v>
      </c>
      <c r="Q173" s="9" t="s">
        <v>77</v>
      </c>
      <c r="R173" s="9" t="s">
        <v>77</v>
      </c>
      <c r="S173" s="12">
        <v>500</v>
      </c>
      <c r="T173" s="12">
        <v>16036.89</v>
      </c>
      <c r="U173" s="12">
        <v>16583.53</v>
      </c>
      <c r="V173" s="12">
        <v>33.167099999999998</v>
      </c>
      <c r="W173" s="12">
        <v>500</v>
      </c>
      <c r="X173" s="9" t="s">
        <v>187</v>
      </c>
      <c r="Y173" s="12">
        <f>U173/W173</f>
        <v>33.167059999999999</v>
      </c>
      <c r="Z173" s="16" t="s">
        <v>1417</v>
      </c>
      <c r="AA173" s="9" t="s">
        <v>1418</v>
      </c>
      <c r="AB173" s="9" t="s">
        <v>1419</v>
      </c>
      <c r="AC173" s="12">
        <v>494.62</v>
      </c>
      <c r="AD173" s="12">
        <v>52.02</v>
      </c>
      <c r="AE173" s="9" t="s">
        <v>718</v>
      </c>
      <c r="AF173" s="8" t="s">
        <v>112</v>
      </c>
      <c r="AG173" s="8" t="s">
        <v>478</v>
      </c>
    </row>
    <row r="174" spans="1:33" s="13" customFormat="1" ht="12" customHeight="1" x14ac:dyDescent="0.2">
      <c r="A174" s="16" t="s">
        <v>254</v>
      </c>
      <c r="B174" s="14" t="s">
        <v>115</v>
      </c>
      <c r="C174" s="14" t="s">
        <v>991</v>
      </c>
      <c r="D174" s="14" t="s">
        <v>471</v>
      </c>
      <c r="E174" s="8" t="s">
        <v>938</v>
      </c>
      <c r="F174" s="9" t="s">
        <v>939</v>
      </c>
      <c r="G174" s="8" t="s">
        <v>939</v>
      </c>
      <c r="H174" s="8" t="str">
        <f>M174&amp;" "&amp;L174&amp;" "&amp;N174</f>
        <v xml:space="preserve">POLVO KG  </v>
      </c>
      <c r="I174" s="9">
        <v>90073000</v>
      </c>
      <c r="J174" s="9" t="s">
        <v>92</v>
      </c>
      <c r="K174" s="8" t="s">
        <v>940</v>
      </c>
      <c r="L174" s="9"/>
      <c r="M174" s="8" t="s">
        <v>183</v>
      </c>
      <c r="N174" s="9"/>
      <c r="O174" s="9" t="s">
        <v>941</v>
      </c>
      <c r="P174" s="9" t="s">
        <v>1420</v>
      </c>
      <c r="Q174" s="9" t="s">
        <v>486</v>
      </c>
      <c r="R174" s="9" t="s">
        <v>95</v>
      </c>
      <c r="S174" s="12">
        <v>25</v>
      </c>
      <c r="T174" s="12">
        <v>16036.96</v>
      </c>
      <c r="U174" s="12">
        <v>16250</v>
      </c>
      <c r="V174" s="12">
        <v>650</v>
      </c>
      <c r="W174" s="12">
        <v>25</v>
      </c>
      <c r="X174" s="11" t="s">
        <v>187</v>
      </c>
      <c r="Y174" s="12">
        <f>U174/W174</f>
        <v>650</v>
      </c>
      <c r="Z174" s="16" t="s">
        <v>942</v>
      </c>
      <c r="AA174" s="9" t="s">
        <v>1421</v>
      </c>
      <c r="AB174" s="11"/>
      <c r="AC174" s="12">
        <v>202.04</v>
      </c>
      <c r="AD174" s="12">
        <v>11</v>
      </c>
      <c r="AE174" s="9" t="s">
        <v>20</v>
      </c>
      <c r="AF174" s="8" t="s">
        <v>112</v>
      </c>
      <c r="AG174" s="8" t="s">
        <v>944</v>
      </c>
    </row>
    <row r="175" spans="1:33" s="13" customFormat="1" ht="12" customHeight="1" x14ac:dyDescent="0.2">
      <c r="A175" s="14" t="s">
        <v>114</v>
      </c>
      <c r="B175" s="14" t="s">
        <v>255</v>
      </c>
      <c r="C175" s="14" t="s">
        <v>1422</v>
      </c>
      <c r="D175" s="14" t="s">
        <v>339</v>
      </c>
      <c r="E175" s="8" t="s">
        <v>1423</v>
      </c>
      <c r="F175" s="11" t="s">
        <v>1424</v>
      </c>
      <c r="G175" s="8" t="s">
        <v>1425</v>
      </c>
      <c r="H175" s="8" t="str">
        <f>M175&amp;" "&amp;L175&amp;" "&amp;N175</f>
        <v xml:space="preserve">AMPOLLAS AL 20% </v>
      </c>
      <c r="I175" s="9">
        <v>77478120</v>
      </c>
      <c r="J175" s="15" t="s">
        <v>167</v>
      </c>
      <c r="K175" s="8" t="s">
        <v>168</v>
      </c>
      <c r="L175" s="11" t="s">
        <v>1426</v>
      </c>
      <c r="M175" s="11" t="s">
        <v>362</v>
      </c>
      <c r="N175" s="9"/>
      <c r="O175" s="9"/>
      <c r="P175" s="9" t="s">
        <v>1427</v>
      </c>
      <c r="Q175" s="9" t="s">
        <v>171</v>
      </c>
      <c r="R175" s="9" t="s">
        <v>45</v>
      </c>
      <c r="S175" s="12">
        <v>2249.6</v>
      </c>
      <c r="T175" s="12">
        <v>16036.99</v>
      </c>
      <c r="U175" s="12">
        <v>16391.560000000001</v>
      </c>
      <c r="V175" s="12">
        <v>7.2864000000000004</v>
      </c>
      <c r="W175" s="12">
        <v>3040</v>
      </c>
      <c r="X175" s="11" t="s">
        <v>362</v>
      </c>
      <c r="Y175" s="12">
        <f>U175/W175</f>
        <v>5.3919605263157901</v>
      </c>
      <c r="Z175" s="16" t="s">
        <v>80</v>
      </c>
      <c r="AA175" s="9"/>
      <c r="AB175" s="9" t="s">
        <v>1424</v>
      </c>
      <c r="AC175" s="12">
        <v>305.63</v>
      </c>
      <c r="AD175" s="12">
        <v>48.94</v>
      </c>
      <c r="AE175" s="9" t="s">
        <v>20</v>
      </c>
      <c r="AF175" s="8" t="s">
        <v>174</v>
      </c>
      <c r="AG175" s="8" t="s">
        <v>1428</v>
      </c>
    </row>
    <row r="176" spans="1:33" s="13" customFormat="1" ht="12" customHeight="1" x14ac:dyDescent="0.2">
      <c r="A176" s="14" t="s">
        <v>114</v>
      </c>
      <c r="B176" s="14" t="s">
        <v>51</v>
      </c>
      <c r="C176" s="14" t="s">
        <v>1429</v>
      </c>
      <c r="D176" s="14" t="s">
        <v>986</v>
      </c>
      <c r="E176" s="8" t="s">
        <v>1430</v>
      </c>
      <c r="F176" s="11" t="s">
        <v>1431</v>
      </c>
      <c r="G176" s="8" t="s">
        <v>1432</v>
      </c>
      <c r="H176" s="8" t="str">
        <f>M176&amp;" "&amp;L176&amp;" "&amp;N176</f>
        <v>SOLUCION  15 ML</v>
      </c>
      <c r="I176" s="9">
        <v>86537600</v>
      </c>
      <c r="J176" s="15" t="s">
        <v>72</v>
      </c>
      <c r="K176" s="8" t="s">
        <v>745</v>
      </c>
      <c r="L176" s="9"/>
      <c r="M176" s="9" t="s">
        <v>746</v>
      </c>
      <c r="N176" s="9" t="s">
        <v>1433</v>
      </c>
      <c r="O176" s="9" t="s">
        <v>1434</v>
      </c>
      <c r="P176" s="9" t="s">
        <v>1431</v>
      </c>
      <c r="Q176" s="9" t="s">
        <v>240</v>
      </c>
      <c r="R176" s="9" t="s">
        <v>95</v>
      </c>
      <c r="S176" s="12">
        <v>41.76</v>
      </c>
      <c r="T176" s="12">
        <v>16037.01</v>
      </c>
      <c r="U176" s="12">
        <v>16175.95</v>
      </c>
      <c r="V176" s="12">
        <v>387.35509999999999</v>
      </c>
      <c r="W176" s="12">
        <v>1440</v>
      </c>
      <c r="X176" s="9" t="s">
        <v>79</v>
      </c>
      <c r="Y176" s="12">
        <f>U176/W176</f>
        <v>11.233298611111111</v>
      </c>
      <c r="Z176" s="16" t="s">
        <v>80</v>
      </c>
      <c r="AA176" s="9" t="s">
        <v>1435</v>
      </c>
      <c r="AB176" s="9" t="s">
        <v>1436</v>
      </c>
      <c r="AC176" s="12">
        <v>102.27</v>
      </c>
      <c r="AD176" s="12">
        <v>36.67</v>
      </c>
      <c r="AE176" s="9" t="s">
        <v>602</v>
      </c>
      <c r="AF176" s="8" t="s">
        <v>381</v>
      </c>
      <c r="AG176" s="8" t="s">
        <v>1437</v>
      </c>
    </row>
    <row r="177" spans="1:33" s="13" customFormat="1" ht="12" customHeight="1" x14ac:dyDescent="0.2">
      <c r="A177" s="7" t="s">
        <v>50</v>
      </c>
      <c r="B177" s="7" t="s">
        <v>115</v>
      </c>
      <c r="C177" s="7" t="s">
        <v>651</v>
      </c>
      <c r="D177" s="7" t="s">
        <v>652</v>
      </c>
      <c r="E177" s="8" t="s">
        <v>321</v>
      </c>
      <c r="F177" s="8" t="s">
        <v>1438</v>
      </c>
      <c r="G177" s="8" t="s">
        <v>1438</v>
      </c>
      <c r="H177" s="8" t="str">
        <f>M177&amp;" "&amp;L177&amp;" "&amp;N177</f>
        <v xml:space="preserve">POLVO KG  </v>
      </c>
      <c r="I177" s="8">
        <v>76237266</v>
      </c>
      <c r="J177" s="8" t="s">
        <v>121</v>
      </c>
      <c r="K177" s="8" t="s">
        <v>413</v>
      </c>
      <c r="L177" s="8"/>
      <c r="M177" s="8" t="s">
        <v>183</v>
      </c>
      <c r="N177" s="8"/>
      <c r="O177" s="8" t="s">
        <v>1439</v>
      </c>
      <c r="P177" s="24" t="s">
        <v>1440</v>
      </c>
      <c r="Q177" s="8" t="s">
        <v>222</v>
      </c>
      <c r="R177" s="8" t="s">
        <v>95</v>
      </c>
      <c r="S177" s="10">
        <v>650</v>
      </c>
      <c r="T177" s="10">
        <v>16037.37</v>
      </c>
      <c r="U177" s="10">
        <v>16430</v>
      </c>
      <c r="V177" s="10">
        <v>25.276923076923076</v>
      </c>
      <c r="W177" s="10">
        <v>650</v>
      </c>
      <c r="X177" s="8" t="s">
        <v>187</v>
      </c>
      <c r="Y177" s="12">
        <f>U177/W177</f>
        <v>25.276923076923076</v>
      </c>
      <c r="Z177" s="7">
        <v>29242990</v>
      </c>
      <c r="AA177" s="8" t="s">
        <v>417</v>
      </c>
      <c r="AB177" s="8" t="s">
        <v>1438</v>
      </c>
      <c r="AC177" s="10">
        <v>338.63</v>
      </c>
      <c r="AD177" s="10">
        <v>54</v>
      </c>
      <c r="AE177" s="8" t="s">
        <v>20</v>
      </c>
      <c r="AF177" s="8" t="s">
        <v>267</v>
      </c>
      <c r="AG177" s="8" t="s">
        <v>329</v>
      </c>
    </row>
    <row r="178" spans="1:33" s="13" customFormat="1" ht="12" customHeight="1" x14ac:dyDescent="0.2">
      <c r="A178" s="26" t="s">
        <v>161</v>
      </c>
      <c r="B178" s="26" t="s">
        <v>232</v>
      </c>
      <c r="C178" s="7" t="s">
        <v>1094</v>
      </c>
      <c r="D178" s="7" t="s">
        <v>1095</v>
      </c>
      <c r="E178" s="8" t="s">
        <v>817</v>
      </c>
      <c r="F178" s="8" t="s">
        <v>1441</v>
      </c>
      <c r="G178" s="8" t="s">
        <v>1442</v>
      </c>
      <c r="H178" s="8" t="str">
        <f>M178&amp;" "&amp;L178&amp;" "&amp;N178</f>
        <v xml:space="preserve">  </v>
      </c>
      <c r="I178" s="8">
        <v>76112169</v>
      </c>
      <c r="J178" s="8" t="s">
        <v>350</v>
      </c>
      <c r="K178" s="27" t="s">
        <v>1161</v>
      </c>
      <c r="L178" s="27"/>
      <c r="M178" s="8"/>
      <c r="N178" s="8"/>
      <c r="O178" s="8" t="s">
        <v>1443</v>
      </c>
      <c r="P178" s="8" t="s">
        <v>1444</v>
      </c>
      <c r="Q178" s="8" t="s">
        <v>110</v>
      </c>
      <c r="R178" s="8" t="s">
        <v>110</v>
      </c>
      <c r="S178" s="10">
        <v>103</v>
      </c>
      <c r="T178" s="10">
        <v>16037.46</v>
      </c>
      <c r="U178" s="10">
        <v>17603.78</v>
      </c>
      <c r="V178" s="10">
        <v>170.91050000000001</v>
      </c>
      <c r="W178" s="10">
        <v>2197</v>
      </c>
      <c r="X178" s="8" t="s">
        <v>144</v>
      </c>
      <c r="Y178" s="12">
        <f>U178/W178</f>
        <v>8.0126445152480645</v>
      </c>
      <c r="Z178" s="7" t="s">
        <v>737</v>
      </c>
      <c r="AA178" s="8" t="s">
        <v>1445</v>
      </c>
      <c r="AB178" s="8" t="s">
        <v>1446</v>
      </c>
      <c r="AC178" s="10">
        <v>1552.05</v>
      </c>
      <c r="AD178" s="10">
        <v>14.27</v>
      </c>
      <c r="AE178" s="8" t="s">
        <v>27</v>
      </c>
      <c r="AF178" s="8" t="s">
        <v>825</v>
      </c>
      <c r="AG178" s="8" t="s">
        <v>826</v>
      </c>
    </row>
    <row r="179" spans="1:33" s="13" customFormat="1" ht="12" customHeight="1" x14ac:dyDescent="0.2">
      <c r="A179" s="14" t="s">
        <v>65</v>
      </c>
      <c r="B179" s="14" t="s">
        <v>243</v>
      </c>
      <c r="C179" s="14" t="s">
        <v>1447</v>
      </c>
      <c r="D179" s="14" t="s">
        <v>450</v>
      </c>
      <c r="E179" s="8" t="s">
        <v>653</v>
      </c>
      <c r="F179" s="11" t="s">
        <v>654</v>
      </c>
      <c r="G179" s="8" t="s">
        <v>654</v>
      </c>
      <c r="H179" s="8" t="str">
        <f>M179&amp;" "&amp;L179&amp;" "&amp;N179</f>
        <v xml:space="preserve">  </v>
      </c>
      <c r="I179" s="11">
        <v>78366970</v>
      </c>
      <c r="J179" s="11" t="s">
        <v>72</v>
      </c>
      <c r="K179" s="11" t="s">
        <v>595</v>
      </c>
      <c r="L179" s="11"/>
      <c r="M179" s="11"/>
      <c r="N179" s="11"/>
      <c r="O179" s="11" t="s">
        <v>1237</v>
      </c>
      <c r="P179" s="11" t="s">
        <v>929</v>
      </c>
      <c r="Q179" s="11" t="s">
        <v>306</v>
      </c>
      <c r="R179" s="11" t="s">
        <v>306</v>
      </c>
      <c r="S179" s="12">
        <v>58667.4</v>
      </c>
      <c r="T179" s="12">
        <v>16037.5</v>
      </c>
      <c r="U179" s="12">
        <v>21503.23</v>
      </c>
      <c r="V179" s="12">
        <v>0.36649999999999999</v>
      </c>
      <c r="W179" s="12">
        <v>8889</v>
      </c>
      <c r="X179" s="11" t="s">
        <v>61</v>
      </c>
      <c r="Y179" s="12">
        <f>U179/W179</f>
        <v>2.4190831364607943</v>
      </c>
      <c r="Z179" s="14" t="s">
        <v>80</v>
      </c>
      <c r="AA179" s="11" t="s">
        <v>1448</v>
      </c>
      <c r="AB179" s="11" t="s">
        <v>1449</v>
      </c>
      <c r="AC179" s="12">
        <v>5145</v>
      </c>
      <c r="AD179" s="12">
        <v>320.75</v>
      </c>
      <c r="AE179" s="11" t="s">
        <v>602</v>
      </c>
      <c r="AF179" s="8" t="s">
        <v>174</v>
      </c>
      <c r="AG179" s="8" t="s">
        <v>660</v>
      </c>
    </row>
    <row r="180" spans="1:33" s="13" customFormat="1" ht="12" customHeight="1" x14ac:dyDescent="0.2">
      <c r="A180" s="14" t="s">
        <v>254</v>
      </c>
      <c r="B180" s="14" t="s">
        <v>269</v>
      </c>
      <c r="C180" s="14" t="s">
        <v>1450</v>
      </c>
      <c r="D180" s="14" t="s">
        <v>713</v>
      </c>
      <c r="E180" s="8" t="s">
        <v>69</v>
      </c>
      <c r="F180" s="9" t="s">
        <v>1293</v>
      </c>
      <c r="G180" s="8" t="s">
        <v>1294</v>
      </c>
      <c r="H180" s="8" t="str">
        <f>M180&amp;" "&amp;L180&amp;" "&amp;N180</f>
        <v xml:space="preserve">COMPRIMIDOS 700 MG </v>
      </c>
      <c r="I180" s="9">
        <v>85025700</v>
      </c>
      <c r="J180" s="9" t="s">
        <v>39</v>
      </c>
      <c r="K180" s="8" t="s">
        <v>1148</v>
      </c>
      <c r="L180" s="9" t="s">
        <v>1295</v>
      </c>
      <c r="M180" s="9" t="s">
        <v>107</v>
      </c>
      <c r="N180" s="9"/>
      <c r="O180" s="9" t="s">
        <v>1451</v>
      </c>
      <c r="P180" s="9" t="s">
        <v>1452</v>
      </c>
      <c r="Q180" s="9" t="s">
        <v>445</v>
      </c>
      <c r="R180" s="9" t="s">
        <v>95</v>
      </c>
      <c r="S180" s="12">
        <v>7.04</v>
      </c>
      <c r="T180" s="12">
        <v>16037.64</v>
      </c>
      <c r="U180" s="12">
        <v>16100</v>
      </c>
      <c r="V180" s="12">
        <v>2286.9317999999998</v>
      </c>
      <c r="W180" s="12">
        <v>6000</v>
      </c>
      <c r="X180" s="11" t="s">
        <v>107</v>
      </c>
      <c r="Y180" s="12">
        <f>U180/W180</f>
        <v>2.6833333333333331</v>
      </c>
      <c r="Z180" s="16" t="s">
        <v>80</v>
      </c>
      <c r="AA180" s="9" t="s">
        <v>1453</v>
      </c>
      <c r="AB180" s="9" t="s">
        <v>1454</v>
      </c>
      <c r="AC180" s="12">
        <v>49.48</v>
      </c>
      <c r="AD180" s="12">
        <v>12.88</v>
      </c>
      <c r="AE180" s="9" t="s">
        <v>27</v>
      </c>
      <c r="AF180" s="8" t="s">
        <v>83</v>
      </c>
      <c r="AG180" s="8" t="s">
        <v>84</v>
      </c>
    </row>
    <row r="181" spans="1:33" s="13" customFormat="1" ht="12" customHeight="1" x14ac:dyDescent="0.2">
      <c r="A181" s="7" t="s">
        <v>691</v>
      </c>
      <c r="B181" s="7" t="s">
        <v>51</v>
      </c>
      <c r="C181" s="7" t="s">
        <v>1455</v>
      </c>
      <c r="D181" s="7" t="s">
        <v>693</v>
      </c>
      <c r="E181" s="8" t="s">
        <v>919</v>
      </c>
      <c r="F181" s="8" t="s">
        <v>1456</v>
      </c>
      <c r="G181" s="8" t="s">
        <v>1457</v>
      </c>
      <c r="H181" s="8" t="str">
        <f>M181&amp;" "&amp;L181&amp;" "&amp;N181</f>
        <v xml:space="preserve">COMPRIMIDOS 500 MG </v>
      </c>
      <c r="I181" s="8">
        <v>91537000</v>
      </c>
      <c r="J181" s="8" t="s">
        <v>92</v>
      </c>
      <c r="K181" s="8" t="s">
        <v>93</v>
      </c>
      <c r="L181" s="8" t="s">
        <v>1050</v>
      </c>
      <c r="M181" s="8" t="s">
        <v>107</v>
      </c>
      <c r="N181" s="8"/>
      <c r="O181" s="8" t="s">
        <v>1458</v>
      </c>
      <c r="P181" s="8" t="s">
        <v>1456</v>
      </c>
      <c r="Q181" s="8" t="s">
        <v>1459</v>
      </c>
      <c r="R181" s="8" t="s">
        <v>1459</v>
      </c>
      <c r="S181" s="10">
        <v>341</v>
      </c>
      <c r="T181" s="10">
        <v>16037.77</v>
      </c>
      <c r="U181" s="10">
        <v>17615.98</v>
      </c>
      <c r="V181" s="10">
        <v>51.659799999999997</v>
      </c>
      <c r="W181" s="10">
        <v>30080</v>
      </c>
      <c r="X181" s="8" t="s">
        <v>107</v>
      </c>
      <c r="Y181" s="12">
        <f>U181/W181</f>
        <v>0.5856376329787234</v>
      </c>
      <c r="Z181" s="7" t="s">
        <v>737</v>
      </c>
      <c r="AA181" s="8" t="s">
        <v>1460</v>
      </c>
      <c r="AB181" s="8" t="s">
        <v>1052</v>
      </c>
      <c r="AC181" s="10">
        <v>1518.2</v>
      </c>
      <c r="AD181" s="10">
        <v>60.01</v>
      </c>
      <c r="AE181" s="8" t="s">
        <v>602</v>
      </c>
      <c r="AF181" s="8" t="s">
        <v>636</v>
      </c>
      <c r="AG181" s="8" t="s">
        <v>925</v>
      </c>
    </row>
    <row r="182" spans="1:33" s="13" customFormat="1" ht="12" customHeight="1" x14ac:dyDescent="0.2">
      <c r="A182" s="7" t="s">
        <v>408</v>
      </c>
      <c r="B182" s="7" t="s">
        <v>86</v>
      </c>
      <c r="C182" s="7" t="s">
        <v>409</v>
      </c>
      <c r="D182" s="7" t="s">
        <v>410</v>
      </c>
      <c r="E182" s="8" t="s">
        <v>1461</v>
      </c>
      <c r="F182" s="8" t="s">
        <v>1462</v>
      </c>
      <c r="G182" s="8" t="s">
        <v>1463</v>
      </c>
      <c r="H182" s="8" t="str">
        <f>M182&amp;" "&amp;L182&amp;" "&amp;N182</f>
        <v xml:space="preserve">COMPRIMIDOS 400 MG </v>
      </c>
      <c r="I182" s="8">
        <v>91537000</v>
      </c>
      <c r="J182" s="8" t="s">
        <v>92</v>
      </c>
      <c r="K182" s="8" t="s">
        <v>93</v>
      </c>
      <c r="L182" s="9" t="s">
        <v>1464</v>
      </c>
      <c r="M182" s="9" t="s">
        <v>107</v>
      </c>
      <c r="N182" s="8"/>
      <c r="O182" s="8" t="s">
        <v>1465</v>
      </c>
      <c r="P182" s="8" t="s">
        <v>1462</v>
      </c>
      <c r="Q182" s="8" t="s">
        <v>45</v>
      </c>
      <c r="R182" s="8" t="s">
        <v>45</v>
      </c>
      <c r="S182" s="10">
        <v>34.75</v>
      </c>
      <c r="T182" s="10">
        <v>16038</v>
      </c>
      <c r="U182" s="10">
        <v>16764.080000000002</v>
      </c>
      <c r="V182" s="10">
        <v>482.4196</v>
      </c>
      <c r="W182" s="10">
        <v>9450</v>
      </c>
      <c r="X182" s="11" t="s">
        <v>107</v>
      </c>
      <c r="Y182" s="12">
        <f>U182/W182</f>
        <v>1.7739767195767198</v>
      </c>
      <c r="Z182" s="7" t="s">
        <v>80</v>
      </c>
      <c r="AA182" s="8" t="s">
        <v>1466</v>
      </c>
      <c r="AB182" s="8" t="s">
        <v>1467</v>
      </c>
      <c r="AC182" s="10">
        <v>665.14</v>
      </c>
      <c r="AD182" s="10">
        <v>60.94</v>
      </c>
      <c r="AE182" s="8" t="s">
        <v>27</v>
      </c>
      <c r="AF182" s="8" t="s">
        <v>636</v>
      </c>
      <c r="AG182" s="8" t="s">
        <v>1468</v>
      </c>
    </row>
    <row r="183" spans="1:33" s="13" customFormat="1" ht="12" customHeight="1" x14ac:dyDescent="0.2">
      <c r="A183" s="7" t="s">
        <v>33</v>
      </c>
      <c r="B183" s="7" t="s">
        <v>255</v>
      </c>
      <c r="C183" s="7" t="s">
        <v>1469</v>
      </c>
      <c r="D183" s="7" t="s">
        <v>36</v>
      </c>
      <c r="E183" s="8" t="s">
        <v>1470</v>
      </c>
      <c r="F183" s="8" t="s">
        <v>1471</v>
      </c>
      <c r="G183" s="8" t="s">
        <v>1472</v>
      </c>
      <c r="H183" s="8" t="str">
        <f>M183&amp;" "&amp;L183&amp;" "&amp;N183</f>
        <v xml:space="preserve">  </v>
      </c>
      <c r="I183" s="8">
        <v>76175092</v>
      </c>
      <c r="J183" s="8" t="s">
        <v>121</v>
      </c>
      <c r="K183" s="8" t="s">
        <v>227</v>
      </c>
      <c r="L183" s="8"/>
      <c r="M183" s="8"/>
      <c r="N183" s="8"/>
      <c r="O183" s="8"/>
      <c r="P183" s="8"/>
      <c r="Q183" s="8" t="s">
        <v>222</v>
      </c>
      <c r="R183" s="8" t="s">
        <v>222</v>
      </c>
      <c r="S183" s="10">
        <v>204.69</v>
      </c>
      <c r="T183" s="10">
        <v>16038.003383107354</v>
      </c>
      <c r="U183" s="10">
        <v>18632.61</v>
      </c>
      <c r="V183" s="10">
        <v>91.02843324051004</v>
      </c>
      <c r="W183" s="10">
        <v>5940</v>
      </c>
      <c r="X183" s="8" t="s">
        <v>326</v>
      </c>
      <c r="Y183" s="12">
        <f>U183/W183</f>
        <v>3.1368030303030303</v>
      </c>
      <c r="Z183" s="7">
        <v>30049092</v>
      </c>
      <c r="AA183" s="8" t="s">
        <v>555</v>
      </c>
      <c r="AB183" s="8" t="s">
        <v>1473</v>
      </c>
      <c r="AC183" s="10">
        <v>2576.184259194586</v>
      </c>
      <c r="AD183" s="10">
        <v>18.422357698061742</v>
      </c>
      <c r="AE183" s="8" t="e">
        <v>#N/A</v>
      </c>
      <c r="AF183" s="8" t="s">
        <v>112</v>
      </c>
      <c r="AG183" s="8" t="s">
        <v>1474</v>
      </c>
    </row>
    <row r="184" spans="1:33" s="13" customFormat="1" ht="12" customHeight="1" x14ac:dyDescent="0.2">
      <c r="A184" s="7" t="s">
        <v>85</v>
      </c>
      <c r="B184" s="7" t="s">
        <v>115</v>
      </c>
      <c r="C184" s="7" t="s">
        <v>1475</v>
      </c>
      <c r="D184" s="7" t="s">
        <v>234</v>
      </c>
      <c r="E184" s="8" t="s">
        <v>1476</v>
      </c>
      <c r="F184" s="8" t="s">
        <v>1477</v>
      </c>
      <c r="G184" s="8" t="s">
        <v>1477</v>
      </c>
      <c r="H184" s="8" t="str">
        <f>M184&amp;" "&amp;L184&amp;" "&amp;N184</f>
        <v xml:space="preserve">  </v>
      </c>
      <c r="I184" s="8">
        <v>76175092</v>
      </c>
      <c r="J184" s="8" t="s">
        <v>121</v>
      </c>
      <c r="K184" s="8" t="s">
        <v>227</v>
      </c>
      <c r="L184" s="8"/>
      <c r="M184" s="8"/>
      <c r="N184" s="8"/>
      <c r="O184" s="8" t="s">
        <v>1478</v>
      </c>
      <c r="P184" s="8" t="s">
        <v>1479</v>
      </c>
      <c r="Q184" s="8" t="s">
        <v>222</v>
      </c>
      <c r="R184" s="8" t="s">
        <v>222</v>
      </c>
      <c r="S184" s="10">
        <v>520</v>
      </c>
      <c r="T184" s="10">
        <v>16038.22</v>
      </c>
      <c r="U184" s="10">
        <v>16773.400000000001</v>
      </c>
      <c r="V184" s="10">
        <v>32.256538461538462</v>
      </c>
      <c r="W184" s="10">
        <v>19560</v>
      </c>
      <c r="X184" s="8" t="s">
        <v>326</v>
      </c>
      <c r="Y184" s="12">
        <f>U184/W184</f>
        <v>0.8575357873210635</v>
      </c>
      <c r="Z184" s="7">
        <v>30041011</v>
      </c>
      <c r="AA184" s="8" t="s">
        <v>1480</v>
      </c>
      <c r="AB184" s="8" t="s">
        <v>1052</v>
      </c>
      <c r="AC184" s="10">
        <v>716.18</v>
      </c>
      <c r="AD184" s="10">
        <v>19</v>
      </c>
      <c r="AE184" s="8" t="s">
        <v>20</v>
      </c>
      <c r="AF184" s="8" t="s">
        <v>636</v>
      </c>
      <c r="AG184" s="8" t="s">
        <v>1481</v>
      </c>
    </row>
    <row r="185" spans="1:33" s="13" customFormat="1" ht="12" customHeight="1" x14ac:dyDescent="0.2">
      <c r="A185" s="14" t="s">
        <v>114</v>
      </c>
      <c r="B185" s="14" t="s">
        <v>243</v>
      </c>
      <c r="C185" s="14" t="s">
        <v>244</v>
      </c>
      <c r="D185" s="14" t="s">
        <v>117</v>
      </c>
      <c r="E185" s="8" t="s">
        <v>451</v>
      </c>
      <c r="F185" s="9" t="s">
        <v>1482</v>
      </c>
      <c r="G185" s="8" t="s">
        <v>452</v>
      </c>
      <c r="H185" s="8" t="str">
        <f>M185&amp;" "&amp;L185&amp;" "&amp;N185</f>
        <v xml:space="preserve">AMPOLLAS LENTA 100 IU </v>
      </c>
      <c r="I185" s="9">
        <v>92251000</v>
      </c>
      <c r="J185" s="15" t="s">
        <v>138</v>
      </c>
      <c r="K185" s="8" t="s">
        <v>305</v>
      </c>
      <c r="L185" s="9" t="s">
        <v>1483</v>
      </c>
      <c r="M185" s="9" t="s">
        <v>362</v>
      </c>
      <c r="N185" s="9"/>
      <c r="O185" s="9" t="s">
        <v>173</v>
      </c>
      <c r="P185" s="9" t="s">
        <v>1484</v>
      </c>
      <c r="Q185" s="9" t="s">
        <v>45</v>
      </c>
      <c r="R185" s="9" t="s">
        <v>142</v>
      </c>
      <c r="S185" s="12">
        <v>95.05</v>
      </c>
      <c r="T185" s="12">
        <v>16038.41</v>
      </c>
      <c r="U185" s="12">
        <v>16146.94</v>
      </c>
      <c r="V185" s="12">
        <v>169.8784</v>
      </c>
      <c r="W185" s="12">
        <v>5000</v>
      </c>
      <c r="X185" s="9" t="s">
        <v>362</v>
      </c>
      <c r="Y185" s="12">
        <f>U185/W185</f>
        <v>3.2293880000000001</v>
      </c>
      <c r="Z185" s="16" t="s">
        <v>456</v>
      </c>
      <c r="AA185" s="9" t="s">
        <v>307</v>
      </c>
      <c r="AB185" s="9" t="s">
        <v>1485</v>
      </c>
      <c r="AC185" s="12">
        <v>81.28</v>
      </c>
      <c r="AD185" s="12">
        <v>27.24</v>
      </c>
      <c r="AE185" s="9" t="s">
        <v>27</v>
      </c>
      <c r="AF185" s="8" t="s">
        <v>190</v>
      </c>
      <c r="AG185" s="8" t="s">
        <v>459</v>
      </c>
    </row>
    <row r="186" spans="1:33" s="13" customFormat="1" ht="12" customHeight="1" x14ac:dyDescent="0.2">
      <c r="A186" s="7" t="s">
        <v>408</v>
      </c>
      <c r="B186" s="7" t="s">
        <v>243</v>
      </c>
      <c r="C186" s="7" t="s">
        <v>1486</v>
      </c>
      <c r="D186" s="7" t="s">
        <v>1487</v>
      </c>
      <c r="E186" s="8" t="s">
        <v>423</v>
      </c>
      <c r="F186" s="9" t="s">
        <v>1488</v>
      </c>
      <c r="G186" s="8" t="s">
        <v>1488</v>
      </c>
      <c r="H186" s="8" t="str">
        <f>M186&amp;" "&amp;L186&amp;" "&amp;N186</f>
        <v xml:space="preserve">POLVO KG  </v>
      </c>
      <c r="I186" s="8">
        <v>93135000</v>
      </c>
      <c r="J186" s="8" t="s">
        <v>121</v>
      </c>
      <c r="K186" s="8" t="s">
        <v>819</v>
      </c>
      <c r="L186" s="8"/>
      <c r="M186" s="8" t="s">
        <v>183</v>
      </c>
      <c r="N186" s="8"/>
      <c r="O186" s="8" t="s">
        <v>1489</v>
      </c>
      <c r="P186" s="8" t="s">
        <v>221</v>
      </c>
      <c r="Q186" s="8" t="s">
        <v>264</v>
      </c>
      <c r="R186" s="8" t="s">
        <v>95</v>
      </c>
      <c r="S186" s="10">
        <v>37.5</v>
      </c>
      <c r="T186" s="10">
        <v>16038.59</v>
      </c>
      <c r="U186" s="10">
        <v>16312.5</v>
      </c>
      <c r="V186" s="10">
        <v>435</v>
      </c>
      <c r="W186" s="10">
        <v>37.5</v>
      </c>
      <c r="X186" s="10" t="s">
        <v>187</v>
      </c>
      <c r="Y186" s="12">
        <f>U186/W186</f>
        <v>435</v>
      </c>
      <c r="Z186" s="7" t="s">
        <v>1490</v>
      </c>
      <c r="AA186" s="8" t="s">
        <v>1491</v>
      </c>
      <c r="AB186" s="8" t="s">
        <v>1492</v>
      </c>
      <c r="AC186" s="10">
        <v>262.91000000000003</v>
      </c>
      <c r="AD186" s="10">
        <v>11</v>
      </c>
      <c r="AE186" s="8" t="s">
        <v>27</v>
      </c>
      <c r="AF186" s="8" t="s">
        <v>112</v>
      </c>
      <c r="AG186" s="8" t="s">
        <v>431</v>
      </c>
    </row>
    <row r="187" spans="1:33" s="13" customFormat="1" ht="12" customHeight="1" x14ac:dyDescent="0.2">
      <c r="A187" s="7" t="s">
        <v>192</v>
      </c>
      <c r="B187" s="7" t="s">
        <v>255</v>
      </c>
      <c r="C187" s="7" t="s">
        <v>501</v>
      </c>
      <c r="D187" s="7" t="s">
        <v>194</v>
      </c>
      <c r="E187" s="8" t="s">
        <v>89</v>
      </c>
      <c r="F187" s="8" t="s">
        <v>1493</v>
      </c>
      <c r="G187" s="8" t="s">
        <v>1493</v>
      </c>
      <c r="H187" s="8" t="str">
        <f>M187&amp;" "&amp;L187&amp;" "&amp;N187</f>
        <v xml:space="preserve">POLVO KG  </v>
      </c>
      <c r="I187" s="8">
        <v>76237266</v>
      </c>
      <c r="J187" s="8" t="s">
        <v>121</v>
      </c>
      <c r="K187" s="8" t="s">
        <v>413</v>
      </c>
      <c r="L187" s="8"/>
      <c r="M187" s="8" t="s">
        <v>183</v>
      </c>
      <c r="N187" s="8"/>
      <c r="O187" s="8" t="s">
        <v>1494</v>
      </c>
      <c r="P187" s="8" t="s">
        <v>1495</v>
      </c>
      <c r="Q187" s="8" t="s">
        <v>142</v>
      </c>
      <c r="R187" s="8" t="s">
        <v>142</v>
      </c>
      <c r="S187" s="10">
        <v>1080</v>
      </c>
      <c r="T187" s="10">
        <v>16038.64</v>
      </c>
      <c r="U187" s="10">
        <v>16740</v>
      </c>
      <c r="V187" s="10">
        <v>15.5</v>
      </c>
      <c r="W187" s="10">
        <v>1080</v>
      </c>
      <c r="X187" s="8" t="s">
        <v>187</v>
      </c>
      <c r="Y187" s="12">
        <f>U187/W187</f>
        <v>15.5</v>
      </c>
      <c r="Z187" s="7" t="s">
        <v>1496</v>
      </c>
      <c r="AA187" s="8" t="s">
        <v>1497</v>
      </c>
      <c r="AB187" s="8" t="s">
        <v>1493</v>
      </c>
      <c r="AC187" s="10">
        <v>600</v>
      </c>
      <c r="AD187" s="10">
        <v>101.36</v>
      </c>
      <c r="AE187" s="8" t="s">
        <v>27</v>
      </c>
      <c r="AF187" s="8" t="s">
        <v>98</v>
      </c>
      <c r="AG187" s="8" t="s">
        <v>99</v>
      </c>
    </row>
    <row r="188" spans="1:33" s="13" customFormat="1" ht="12" customHeight="1" x14ac:dyDescent="0.2">
      <c r="A188" s="7" t="s">
        <v>310</v>
      </c>
      <c r="B188" s="7" t="s">
        <v>243</v>
      </c>
      <c r="C188" s="7" t="s">
        <v>1498</v>
      </c>
      <c r="D188" s="7" t="s">
        <v>1499</v>
      </c>
      <c r="E188" s="8" t="s">
        <v>1500</v>
      </c>
      <c r="F188" s="8" t="s">
        <v>380</v>
      </c>
      <c r="G188" s="8" t="s">
        <v>380</v>
      </c>
      <c r="H188" s="8" t="str">
        <f>M188&amp;" "&amp;L188&amp;" "&amp;N188</f>
        <v xml:space="preserve">  </v>
      </c>
      <c r="I188" s="8">
        <v>0</v>
      </c>
      <c r="J188" s="8"/>
      <c r="K188" s="8" t="s">
        <v>293</v>
      </c>
      <c r="L188" s="8"/>
      <c r="M188" s="8"/>
      <c r="N188" s="8"/>
      <c r="O188" s="8" t="s">
        <v>1501</v>
      </c>
      <c r="P188" s="8" t="s">
        <v>1502</v>
      </c>
      <c r="Q188" s="8" t="s">
        <v>222</v>
      </c>
      <c r="R188" s="8" t="s">
        <v>222</v>
      </c>
      <c r="S188" s="10">
        <v>730.4</v>
      </c>
      <c r="T188" s="10">
        <v>16038.7</v>
      </c>
      <c r="U188" s="10">
        <v>16192.57</v>
      </c>
      <c r="V188" s="10">
        <v>22.169455093099671</v>
      </c>
      <c r="W188" s="10">
        <v>31440</v>
      </c>
      <c r="X188" s="8" t="s">
        <v>22</v>
      </c>
      <c r="Y188" s="12">
        <f>U188/W188</f>
        <v>0.51503085241730284</v>
      </c>
      <c r="Z188" s="7">
        <v>30049092</v>
      </c>
      <c r="AA188" s="8" t="s">
        <v>1503</v>
      </c>
      <c r="AB188" s="8" t="s">
        <v>1504</v>
      </c>
      <c r="AC188" s="10">
        <v>92.14</v>
      </c>
      <c r="AD188" s="10">
        <v>61.73</v>
      </c>
      <c r="AE188" s="8" t="s">
        <v>602</v>
      </c>
      <c r="AF188" s="8" t="s">
        <v>381</v>
      </c>
      <c r="AG188" s="8" t="s">
        <v>1505</v>
      </c>
    </row>
    <row r="189" spans="1:33" s="13" customFormat="1" ht="12" customHeight="1" x14ac:dyDescent="0.2">
      <c r="A189" s="7" t="s">
        <v>50</v>
      </c>
      <c r="B189" s="7" t="s">
        <v>398</v>
      </c>
      <c r="C189" s="7" t="s">
        <v>1506</v>
      </c>
      <c r="D189" s="7" t="s">
        <v>215</v>
      </c>
      <c r="E189" s="8" t="s">
        <v>593</v>
      </c>
      <c r="F189" s="8" t="s">
        <v>1228</v>
      </c>
      <c r="G189" s="8" t="s">
        <v>1228</v>
      </c>
      <c r="H189" s="8" t="str">
        <f>M189&amp;" "&amp;L189&amp;" "&amp;N189</f>
        <v xml:space="preserve">  </v>
      </c>
      <c r="I189" s="8">
        <v>0</v>
      </c>
      <c r="J189" s="8"/>
      <c r="K189" s="8" t="s">
        <v>293</v>
      </c>
      <c r="L189" s="8"/>
      <c r="M189" s="8"/>
      <c r="N189" s="8"/>
      <c r="O189" s="8" t="s">
        <v>1507</v>
      </c>
      <c r="P189" s="8" t="s">
        <v>1508</v>
      </c>
      <c r="Q189" s="8" t="s">
        <v>171</v>
      </c>
      <c r="R189" s="8" t="s">
        <v>171</v>
      </c>
      <c r="S189" s="10">
        <v>73500</v>
      </c>
      <c r="T189" s="10">
        <v>16038.76</v>
      </c>
      <c r="U189" s="10">
        <v>19218.61</v>
      </c>
      <c r="V189" s="10">
        <v>0.26147768707482993</v>
      </c>
      <c r="W189" s="10">
        <v>2940</v>
      </c>
      <c r="X189" s="8" t="s">
        <v>1509</v>
      </c>
      <c r="Y189" s="12">
        <f>U189/W189</f>
        <v>6.5369421768707481</v>
      </c>
      <c r="Z189" s="7">
        <v>25010040</v>
      </c>
      <c r="AA189" s="8" t="s">
        <v>1510</v>
      </c>
      <c r="AB189" s="8" t="s">
        <v>1228</v>
      </c>
      <c r="AC189" s="10">
        <v>3118.42</v>
      </c>
      <c r="AD189" s="10">
        <v>61.43</v>
      </c>
      <c r="AE189" s="8" t="s">
        <v>368</v>
      </c>
      <c r="AF189" s="8" t="s">
        <v>174</v>
      </c>
      <c r="AG189" s="8" t="s">
        <v>603</v>
      </c>
    </row>
    <row r="190" spans="1:33" s="13" customFormat="1" ht="12" customHeight="1" x14ac:dyDescent="0.2">
      <c r="A190" s="14" t="s">
        <v>408</v>
      </c>
      <c r="B190" s="14" t="s">
        <v>66</v>
      </c>
      <c r="C190" s="14" t="s">
        <v>1511</v>
      </c>
      <c r="D190" s="14" t="s">
        <v>1512</v>
      </c>
      <c r="E190" s="8" t="s">
        <v>136</v>
      </c>
      <c r="F190" s="11" t="s">
        <v>333</v>
      </c>
      <c r="G190" s="8" t="s">
        <v>333</v>
      </c>
      <c r="H190" s="8" t="str">
        <f>M190&amp;" "&amp;L190&amp;" "&amp;N190</f>
        <v xml:space="preserve">POLVO KG  </v>
      </c>
      <c r="I190" s="8">
        <v>76237266</v>
      </c>
      <c r="J190" s="8" t="s">
        <v>121</v>
      </c>
      <c r="K190" s="8" t="s">
        <v>413</v>
      </c>
      <c r="L190" s="11"/>
      <c r="M190" s="8" t="s">
        <v>183</v>
      </c>
      <c r="N190" s="11"/>
      <c r="O190" s="11" t="s">
        <v>1513</v>
      </c>
      <c r="P190" s="11" t="s">
        <v>221</v>
      </c>
      <c r="Q190" s="11" t="s">
        <v>222</v>
      </c>
      <c r="R190" s="11" t="s">
        <v>95</v>
      </c>
      <c r="S190" s="12">
        <v>25</v>
      </c>
      <c r="T190" s="12">
        <v>16039.08</v>
      </c>
      <c r="U190" s="12">
        <v>16250</v>
      </c>
      <c r="V190" s="12">
        <v>650</v>
      </c>
      <c r="W190" s="12">
        <v>25</v>
      </c>
      <c r="X190" s="11" t="s">
        <v>187</v>
      </c>
      <c r="Y190" s="12">
        <f>U190/W190</f>
        <v>650</v>
      </c>
      <c r="Z190" s="14" t="s">
        <v>1514</v>
      </c>
      <c r="AA190" s="11" t="s">
        <v>417</v>
      </c>
      <c r="AB190" s="11" t="s">
        <v>333</v>
      </c>
      <c r="AC190" s="12">
        <v>199.92</v>
      </c>
      <c r="AD190" s="12">
        <v>11</v>
      </c>
      <c r="AE190" s="11" t="s">
        <v>27</v>
      </c>
      <c r="AF190" s="8" t="s">
        <v>112</v>
      </c>
      <c r="AG190" s="8" t="s">
        <v>147</v>
      </c>
    </row>
    <row r="191" spans="1:33" s="13" customFormat="1" ht="12" customHeight="1" x14ac:dyDescent="0.2">
      <c r="A191" s="7" t="s">
        <v>891</v>
      </c>
      <c r="B191" s="7" t="s">
        <v>243</v>
      </c>
      <c r="C191" s="7" t="s">
        <v>1317</v>
      </c>
      <c r="D191" s="7" t="s">
        <v>893</v>
      </c>
      <c r="E191" s="8" t="s">
        <v>103</v>
      </c>
      <c r="F191" s="9" t="s">
        <v>226</v>
      </c>
      <c r="G191" s="8" t="s">
        <v>226</v>
      </c>
      <c r="H191" s="8" t="str">
        <f>M191&amp;" "&amp;L191&amp;" "&amp;N191</f>
        <v xml:space="preserve">COMPRIMIDOS 100 MG </v>
      </c>
      <c r="I191" s="18">
        <v>96599510</v>
      </c>
      <c r="J191" s="18" t="s">
        <v>218</v>
      </c>
      <c r="K191" s="18" t="s">
        <v>219</v>
      </c>
      <c r="L191" s="8" t="s">
        <v>41</v>
      </c>
      <c r="M191" s="8" t="s">
        <v>107</v>
      </c>
      <c r="N191" s="18"/>
      <c r="O191" s="18" t="s">
        <v>1515</v>
      </c>
      <c r="P191" s="18" t="s">
        <v>1516</v>
      </c>
      <c r="Q191" s="18" t="s">
        <v>60</v>
      </c>
      <c r="R191" s="18" t="s">
        <v>60</v>
      </c>
      <c r="S191" s="10">
        <v>259.23099999999999</v>
      </c>
      <c r="T191" s="10">
        <v>16039.195217536992</v>
      </c>
      <c r="U191" s="10">
        <v>16405.66</v>
      </c>
      <c r="V191" s="10">
        <v>63.285872445810881</v>
      </c>
      <c r="W191" s="10">
        <v>53464</v>
      </c>
      <c r="X191" s="11" t="s">
        <v>107</v>
      </c>
      <c r="Y191" s="12">
        <f>U191/W191</f>
        <v>0.30685433188687716</v>
      </c>
      <c r="Z191" s="25" t="s">
        <v>80</v>
      </c>
      <c r="AA191" s="18" t="s">
        <v>555</v>
      </c>
      <c r="AB191" s="18" t="s">
        <v>1517</v>
      </c>
      <c r="AC191" s="10">
        <v>344.80947262236384</v>
      </c>
      <c r="AD191" s="10">
        <v>21.65530984064322</v>
      </c>
      <c r="AE191" s="18" t="s">
        <v>19</v>
      </c>
      <c r="AF191" s="8" t="s">
        <v>112</v>
      </c>
      <c r="AG191" s="8" t="s">
        <v>113</v>
      </c>
    </row>
    <row r="192" spans="1:33" s="13" customFormat="1" ht="12" customHeight="1" x14ac:dyDescent="0.2">
      <c r="A192" s="7" t="s">
        <v>691</v>
      </c>
      <c r="B192" s="7" t="s">
        <v>280</v>
      </c>
      <c r="C192" s="7" t="s">
        <v>692</v>
      </c>
      <c r="D192" s="7" t="s">
        <v>693</v>
      </c>
      <c r="E192" s="8" t="s">
        <v>1286</v>
      </c>
      <c r="F192" s="8" t="s">
        <v>1518</v>
      </c>
      <c r="G192" s="8" t="s">
        <v>1518</v>
      </c>
      <c r="H192" s="8" t="str">
        <f>M192&amp;" "&amp;L192&amp;" "&amp;N192</f>
        <v xml:space="preserve">  </v>
      </c>
      <c r="I192" s="8">
        <v>96617060</v>
      </c>
      <c r="J192" s="8" t="s">
        <v>350</v>
      </c>
      <c r="K192" s="8" t="s">
        <v>402</v>
      </c>
      <c r="L192" s="8"/>
      <c r="M192" s="8"/>
      <c r="N192" s="8"/>
      <c r="O192" s="8" t="s">
        <v>1519</v>
      </c>
      <c r="P192" s="8" t="s">
        <v>1520</v>
      </c>
      <c r="Q192" s="8" t="s">
        <v>142</v>
      </c>
      <c r="R192" s="8" t="s">
        <v>142</v>
      </c>
      <c r="S192" s="10">
        <v>354</v>
      </c>
      <c r="T192" s="10">
        <v>16039.25</v>
      </c>
      <c r="U192" s="10">
        <v>16816.02</v>
      </c>
      <c r="V192" s="10">
        <v>47.502899999999997</v>
      </c>
      <c r="W192" s="10">
        <v>9151</v>
      </c>
      <c r="X192" s="8" t="s">
        <v>61</v>
      </c>
      <c r="Y192" s="12">
        <f>U192/W192</f>
        <v>1.8376155611408589</v>
      </c>
      <c r="Z192" s="7" t="s">
        <v>996</v>
      </c>
      <c r="AA192" s="8" t="s">
        <v>1521</v>
      </c>
      <c r="AB192" s="8" t="s">
        <v>1522</v>
      </c>
      <c r="AC192" s="10">
        <v>702.8</v>
      </c>
      <c r="AD192" s="10">
        <v>73.97</v>
      </c>
      <c r="AE192" s="8" t="s">
        <v>27</v>
      </c>
      <c r="AF192" s="8" t="s">
        <v>98</v>
      </c>
      <c r="AG192" s="8" t="s">
        <v>1291</v>
      </c>
    </row>
    <row r="193" spans="1:33" s="13" customFormat="1" ht="12" customHeight="1" x14ac:dyDescent="0.2">
      <c r="A193" s="7" t="s">
        <v>691</v>
      </c>
      <c r="B193" s="7" t="s">
        <v>280</v>
      </c>
      <c r="C193" s="7" t="s">
        <v>692</v>
      </c>
      <c r="D193" s="7" t="s">
        <v>693</v>
      </c>
      <c r="E193" s="8" t="s">
        <v>69</v>
      </c>
      <c r="F193" s="8" t="s">
        <v>70</v>
      </c>
      <c r="G193" s="8" t="s">
        <v>71</v>
      </c>
      <c r="H193" s="8" t="str">
        <f>M193&amp;" "&amp;L193&amp;" "&amp;N193</f>
        <v>SOLUCION ORAL 80/20 MG/ML 160 ML</v>
      </c>
      <c r="I193" s="8">
        <v>76212732</v>
      </c>
      <c r="J193" s="8" t="s">
        <v>72</v>
      </c>
      <c r="K193" s="8" t="s">
        <v>73</v>
      </c>
      <c r="L193" s="8" t="s">
        <v>74</v>
      </c>
      <c r="M193" s="8" t="s">
        <v>75</v>
      </c>
      <c r="N193" s="8" t="s">
        <v>76</v>
      </c>
      <c r="O193" s="8" t="s">
        <v>75</v>
      </c>
      <c r="P193" s="8" t="s">
        <v>70</v>
      </c>
      <c r="Q193" s="8" t="s">
        <v>77</v>
      </c>
      <c r="R193" s="8" t="s">
        <v>77</v>
      </c>
      <c r="S193" s="10">
        <v>141.55000000000001</v>
      </c>
      <c r="T193" s="10">
        <v>16039.41</v>
      </c>
      <c r="U193" s="10">
        <v>17338.509999999998</v>
      </c>
      <c r="V193" s="10">
        <v>122.49039999999999</v>
      </c>
      <c r="W193" s="10">
        <v>162</v>
      </c>
      <c r="X193" s="11" t="s">
        <v>79</v>
      </c>
      <c r="Y193" s="12">
        <f>U193/W193</f>
        <v>107.02783950617282</v>
      </c>
      <c r="Z193" s="7" t="s">
        <v>80</v>
      </c>
      <c r="AA193" s="8" t="s">
        <v>81</v>
      </c>
      <c r="AB193" s="8" t="s">
        <v>82</v>
      </c>
      <c r="AC193" s="10">
        <v>978.31</v>
      </c>
      <c r="AD193" s="10">
        <v>320.79000000000002</v>
      </c>
      <c r="AE193" s="8" t="s">
        <v>368</v>
      </c>
      <c r="AF193" s="8" t="s">
        <v>83</v>
      </c>
      <c r="AG193" s="8" t="s">
        <v>84</v>
      </c>
    </row>
    <row r="194" spans="1:33" s="13" customFormat="1" ht="12" customHeight="1" x14ac:dyDescent="0.2">
      <c r="A194" s="14" t="s">
        <v>548</v>
      </c>
      <c r="B194" s="14" t="s">
        <v>86</v>
      </c>
      <c r="C194" s="14" t="s">
        <v>1523</v>
      </c>
      <c r="D194" s="14" t="s">
        <v>643</v>
      </c>
      <c r="E194" s="8" t="s">
        <v>461</v>
      </c>
      <c r="F194" s="11" t="s">
        <v>462</v>
      </c>
      <c r="G194" s="8" t="s">
        <v>462</v>
      </c>
      <c r="H194" s="8" t="str">
        <f>M194&amp;" "&amp;L194&amp;" "&amp;N194</f>
        <v xml:space="preserve">COMPRIMIDOS 2,5 MG </v>
      </c>
      <c r="I194" s="11">
        <v>96981250</v>
      </c>
      <c r="J194" s="11" t="s">
        <v>181</v>
      </c>
      <c r="K194" s="8" t="s">
        <v>198</v>
      </c>
      <c r="L194" s="9" t="s">
        <v>463</v>
      </c>
      <c r="M194" s="9" t="s">
        <v>107</v>
      </c>
      <c r="N194" s="11"/>
      <c r="O194" s="11"/>
      <c r="P194" s="11" t="s">
        <v>1524</v>
      </c>
      <c r="Q194" s="11" t="s">
        <v>466</v>
      </c>
      <c r="R194" s="11" t="s">
        <v>466</v>
      </c>
      <c r="S194" s="12">
        <v>30</v>
      </c>
      <c r="T194" s="12">
        <v>16039.41</v>
      </c>
      <c r="U194" s="12">
        <v>16684.39</v>
      </c>
      <c r="V194" s="12">
        <v>556.1463</v>
      </c>
      <c r="W194" s="12">
        <v>300000</v>
      </c>
      <c r="X194" s="11" t="s">
        <v>107</v>
      </c>
      <c r="Y194" s="12">
        <f>U194/W194</f>
        <v>5.561463333333333E-2</v>
      </c>
      <c r="Z194" s="14" t="s">
        <v>80</v>
      </c>
      <c r="AA194" s="11" t="s">
        <v>1022</v>
      </c>
      <c r="AB194" s="11"/>
      <c r="AC194" s="12">
        <v>324.19</v>
      </c>
      <c r="AD194" s="12">
        <v>320.79000000000002</v>
      </c>
      <c r="AE194" s="11" t="s">
        <v>27</v>
      </c>
      <c r="AF194" s="8" t="s">
        <v>48</v>
      </c>
      <c r="AG194" s="8" t="s">
        <v>469</v>
      </c>
    </row>
    <row r="195" spans="1:33" s="13" customFormat="1" ht="12" customHeight="1" x14ac:dyDescent="0.2">
      <c r="A195" s="26" t="s">
        <v>161</v>
      </c>
      <c r="B195" s="26" t="s">
        <v>232</v>
      </c>
      <c r="C195" s="7" t="s">
        <v>1094</v>
      </c>
      <c r="D195" s="7" t="s">
        <v>1095</v>
      </c>
      <c r="E195" s="8" t="s">
        <v>1115</v>
      </c>
      <c r="F195" s="11" t="s">
        <v>1116</v>
      </c>
      <c r="G195" s="8" t="s">
        <v>1117</v>
      </c>
      <c r="H195" s="8" t="str">
        <f>M195&amp;" "&amp;L195&amp;" "&amp;N195</f>
        <v xml:space="preserve">SACHETS  </v>
      </c>
      <c r="I195" s="8">
        <v>91637000</v>
      </c>
      <c r="J195" s="8" t="s">
        <v>138</v>
      </c>
      <c r="K195" s="27" t="s">
        <v>343</v>
      </c>
      <c r="L195" s="27"/>
      <c r="M195" s="9" t="s">
        <v>1118</v>
      </c>
      <c r="N195" s="8"/>
      <c r="O195" s="8" t="s">
        <v>1525</v>
      </c>
      <c r="P195" s="8" t="s">
        <v>1120</v>
      </c>
      <c r="Q195" s="8" t="s">
        <v>60</v>
      </c>
      <c r="R195" s="8" t="s">
        <v>60</v>
      </c>
      <c r="S195" s="10">
        <v>538.30769999999995</v>
      </c>
      <c r="T195" s="10">
        <v>16039.44</v>
      </c>
      <c r="U195" s="10">
        <v>21466.98</v>
      </c>
      <c r="V195" s="10">
        <v>39.878599999999999</v>
      </c>
      <c r="W195" s="10">
        <v>34513</v>
      </c>
      <c r="X195" s="9" t="s">
        <v>1121</v>
      </c>
      <c r="Y195" s="12">
        <f>U195/W195</f>
        <v>0.62199692869353573</v>
      </c>
      <c r="Z195" s="7" t="s">
        <v>80</v>
      </c>
      <c r="AA195" s="8" t="s">
        <v>555</v>
      </c>
      <c r="AB195" s="8" t="s">
        <v>1122</v>
      </c>
      <c r="AC195" s="10">
        <v>5415.7</v>
      </c>
      <c r="AD195" s="10">
        <v>11.84</v>
      </c>
      <c r="AE195" s="8" t="s">
        <v>27</v>
      </c>
      <c r="AF195" s="8" t="s">
        <v>902</v>
      </c>
      <c r="AG195" s="8" t="s">
        <v>1123</v>
      </c>
    </row>
    <row r="196" spans="1:33" s="13" customFormat="1" ht="12" customHeight="1" x14ac:dyDescent="0.2">
      <c r="A196" s="7" t="s">
        <v>691</v>
      </c>
      <c r="B196" s="7" t="s">
        <v>51</v>
      </c>
      <c r="C196" s="7" t="s">
        <v>1455</v>
      </c>
      <c r="D196" s="7" t="s">
        <v>693</v>
      </c>
      <c r="E196" s="8" t="s">
        <v>372</v>
      </c>
      <c r="F196" s="11" t="s">
        <v>1526</v>
      </c>
      <c r="G196" s="8" t="s">
        <v>1527</v>
      </c>
      <c r="H196" s="8" t="str">
        <f>M196&amp;" "&amp;L196&amp;" "&amp;N196</f>
        <v xml:space="preserve">  </v>
      </c>
      <c r="I196" s="8">
        <v>86537600</v>
      </c>
      <c r="J196" s="8" t="s">
        <v>72</v>
      </c>
      <c r="K196" s="8" t="s">
        <v>745</v>
      </c>
      <c r="L196" s="8"/>
      <c r="M196" s="8"/>
      <c r="N196" s="8"/>
      <c r="O196" s="8" t="s">
        <v>1528</v>
      </c>
      <c r="P196" s="8" t="s">
        <v>1529</v>
      </c>
      <c r="Q196" s="8" t="s">
        <v>240</v>
      </c>
      <c r="R196" s="8" t="s">
        <v>240</v>
      </c>
      <c r="S196" s="10">
        <v>30.584599999999998</v>
      </c>
      <c r="T196" s="10">
        <v>16039.74</v>
      </c>
      <c r="U196" s="10">
        <v>16136.23</v>
      </c>
      <c r="V196" s="10">
        <v>527.5933</v>
      </c>
      <c r="W196" s="10">
        <v>1357</v>
      </c>
      <c r="X196" s="8" t="s">
        <v>61</v>
      </c>
      <c r="Y196" s="12">
        <f>U196/W196</f>
        <v>11.891105379513633</v>
      </c>
      <c r="Z196" s="7" t="s">
        <v>80</v>
      </c>
      <c r="AA196" s="8" t="s">
        <v>1530</v>
      </c>
      <c r="AB196" s="8" t="s">
        <v>1531</v>
      </c>
      <c r="AC196" s="10">
        <v>59.46</v>
      </c>
      <c r="AD196" s="10">
        <v>37.03</v>
      </c>
      <c r="AE196" s="8" t="s">
        <v>368</v>
      </c>
      <c r="AF196" s="8" t="s">
        <v>381</v>
      </c>
      <c r="AG196" s="8" t="s">
        <v>382</v>
      </c>
    </row>
    <row r="197" spans="1:33" s="13" customFormat="1" ht="12" customHeight="1" x14ac:dyDescent="0.2">
      <c r="A197" s="7" t="s">
        <v>408</v>
      </c>
      <c r="B197" s="7" t="s">
        <v>115</v>
      </c>
      <c r="C197" s="7" t="s">
        <v>1532</v>
      </c>
      <c r="D197" s="7" t="s">
        <v>1487</v>
      </c>
      <c r="E197" s="8" t="s">
        <v>1533</v>
      </c>
      <c r="F197" s="8" t="s">
        <v>1534</v>
      </c>
      <c r="G197" s="8" t="s">
        <v>1534</v>
      </c>
      <c r="H197" s="8" t="str">
        <f>M197&amp;" "&amp;L197&amp;" "&amp;N197</f>
        <v xml:space="preserve">POLVO KG  </v>
      </c>
      <c r="I197" s="8">
        <v>91637000</v>
      </c>
      <c r="J197" s="8" t="s">
        <v>138</v>
      </c>
      <c r="K197" s="8" t="s">
        <v>343</v>
      </c>
      <c r="L197" s="8"/>
      <c r="M197" s="8" t="s">
        <v>183</v>
      </c>
      <c r="N197" s="8"/>
      <c r="O197" s="8" t="s">
        <v>544</v>
      </c>
      <c r="P197" s="8" t="s">
        <v>872</v>
      </c>
      <c r="Q197" s="8" t="s">
        <v>1535</v>
      </c>
      <c r="R197" s="8" t="s">
        <v>1535</v>
      </c>
      <c r="S197" s="10">
        <v>5</v>
      </c>
      <c r="T197" s="10">
        <v>16039.86</v>
      </c>
      <c r="U197" s="10">
        <v>16250</v>
      </c>
      <c r="V197" s="10">
        <v>3250</v>
      </c>
      <c r="W197" s="10">
        <v>5</v>
      </c>
      <c r="X197" s="8" t="s">
        <v>187</v>
      </c>
      <c r="Y197" s="12">
        <f>U197/W197</f>
        <v>3250</v>
      </c>
      <c r="Z197" s="7" t="s">
        <v>1536</v>
      </c>
      <c r="AA197" s="8"/>
      <c r="AB197" s="8" t="s">
        <v>1537</v>
      </c>
      <c r="AC197" s="10">
        <v>174.44</v>
      </c>
      <c r="AD197" s="10">
        <v>35.700000000000003</v>
      </c>
      <c r="AE197" s="8" t="s">
        <v>20</v>
      </c>
      <c r="AF197" s="8" t="s">
        <v>98</v>
      </c>
      <c r="AG197" s="8" t="s">
        <v>1538</v>
      </c>
    </row>
    <row r="198" spans="1:33" s="13" customFormat="1" ht="12" customHeight="1" x14ac:dyDescent="0.2">
      <c r="A198" s="7" t="s">
        <v>176</v>
      </c>
      <c r="B198" s="7" t="s">
        <v>255</v>
      </c>
      <c r="C198" s="7" t="s">
        <v>1539</v>
      </c>
      <c r="D198" s="7" t="s">
        <v>492</v>
      </c>
      <c r="E198" s="8" t="s">
        <v>1188</v>
      </c>
      <c r="F198" s="8" t="s">
        <v>1540</v>
      </c>
      <c r="G198" s="8" t="s">
        <v>1540</v>
      </c>
      <c r="H198" s="8" t="str">
        <f>M198&amp;" "&amp;L198&amp;" "&amp;N198</f>
        <v xml:space="preserve">  </v>
      </c>
      <c r="I198" s="8">
        <v>91537000</v>
      </c>
      <c r="J198" s="8" t="s">
        <v>92</v>
      </c>
      <c r="K198" s="8" t="s">
        <v>93</v>
      </c>
      <c r="L198" s="8"/>
      <c r="M198" s="8"/>
      <c r="N198" s="8"/>
      <c r="O198" s="8" t="s">
        <v>1541</v>
      </c>
      <c r="P198" s="8" t="s">
        <v>1542</v>
      </c>
      <c r="Q198" s="8" t="s">
        <v>45</v>
      </c>
      <c r="R198" s="8" t="s">
        <v>45</v>
      </c>
      <c r="S198" s="10">
        <v>11.78</v>
      </c>
      <c r="T198" s="10">
        <v>16039.98</v>
      </c>
      <c r="U198" s="10">
        <v>18267.36</v>
      </c>
      <c r="V198" s="10">
        <v>1550.7096774193549</v>
      </c>
      <c r="W198" s="10">
        <v>750</v>
      </c>
      <c r="X198" s="8" t="s">
        <v>1543</v>
      </c>
      <c r="Y198" s="12">
        <f>U198/W198</f>
        <v>24.356480000000001</v>
      </c>
      <c r="Z198" s="7">
        <v>30049039</v>
      </c>
      <c r="AA198" s="8" t="s">
        <v>1544</v>
      </c>
      <c r="AB198" s="8" t="s">
        <v>1545</v>
      </c>
      <c r="AC198" s="10">
        <v>2200.02</v>
      </c>
      <c r="AD198" s="10">
        <v>27.36</v>
      </c>
      <c r="AE198" s="8" t="s">
        <v>27</v>
      </c>
      <c r="AF198" s="8" t="s">
        <v>267</v>
      </c>
      <c r="AG198" s="8" t="s">
        <v>1194</v>
      </c>
    </row>
    <row r="199" spans="1:33" s="13" customFormat="1" ht="12" customHeight="1" x14ac:dyDescent="0.2">
      <c r="A199" s="7" t="s">
        <v>50</v>
      </c>
      <c r="B199" s="7" t="s">
        <v>243</v>
      </c>
      <c r="C199" s="7" t="s">
        <v>868</v>
      </c>
      <c r="D199" s="7" t="s">
        <v>652</v>
      </c>
      <c r="E199" s="8" t="s">
        <v>1546</v>
      </c>
      <c r="F199" s="8" t="s">
        <v>1547</v>
      </c>
      <c r="G199" s="8" t="s">
        <v>1548</v>
      </c>
      <c r="H199" s="8" t="str">
        <f>M199&amp;" "&amp;L199&amp;" "&amp;N199</f>
        <v xml:space="preserve">  </v>
      </c>
      <c r="I199" s="8">
        <v>94544000</v>
      </c>
      <c r="J199" s="8" t="s">
        <v>56</v>
      </c>
      <c r="K199" s="8" t="s">
        <v>767</v>
      </c>
      <c r="L199" s="8"/>
      <c r="M199" s="8"/>
      <c r="N199" s="8"/>
      <c r="O199" s="8" t="s">
        <v>1549</v>
      </c>
      <c r="P199" s="24" t="s">
        <v>1547</v>
      </c>
      <c r="Q199" s="8" t="s">
        <v>143</v>
      </c>
      <c r="R199" s="8" t="s">
        <v>143</v>
      </c>
      <c r="S199" s="10">
        <v>128.77000000000001</v>
      </c>
      <c r="T199" s="10">
        <v>16040.158239844885</v>
      </c>
      <c r="U199" s="10">
        <v>16247.21</v>
      </c>
      <c r="V199" s="10">
        <v>126.17232274598119</v>
      </c>
      <c r="W199" s="10">
        <v>17064</v>
      </c>
      <c r="X199" s="8" t="s">
        <v>518</v>
      </c>
      <c r="Y199" s="12">
        <f>U199/W199</f>
        <v>0.95213373183309891</v>
      </c>
      <c r="Z199" s="7">
        <v>30049032</v>
      </c>
      <c r="AA199" s="8" t="s">
        <v>1550</v>
      </c>
      <c r="AB199" s="8" t="s">
        <v>505</v>
      </c>
      <c r="AC199" s="10">
        <v>142.96622526662617</v>
      </c>
      <c r="AD199" s="10">
        <v>64.08553488849023</v>
      </c>
      <c r="AE199" s="8" t="s">
        <v>19</v>
      </c>
      <c r="AF199" s="8" t="s">
        <v>267</v>
      </c>
      <c r="AG199" s="8" t="s">
        <v>1551</v>
      </c>
    </row>
    <row r="200" spans="1:33" s="13" customFormat="1" ht="12" customHeight="1" x14ac:dyDescent="0.2">
      <c r="A200" s="7" t="s">
        <v>397</v>
      </c>
      <c r="B200" s="7" t="s">
        <v>115</v>
      </c>
      <c r="C200" s="7" t="s">
        <v>806</v>
      </c>
      <c r="D200" s="7" t="s">
        <v>807</v>
      </c>
      <c r="E200" s="8" t="s">
        <v>103</v>
      </c>
      <c r="F200" s="9" t="s">
        <v>226</v>
      </c>
      <c r="G200" s="8" t="s">
        <v>226</v>
      </c>
      <c r="H200" s="8" t="str">
        <f>M200&amp;" "&amp;L200&amp;" "&amp;N200</f>
        <v xml:space="preserve">COMPRIMIDOS 100 MG </v>
      </c>
      <c r="I200" s="8">
        <v>92121000</v>
      </c>
      <c r="J200" s="8" t="s">
        <v>39</v>
      </c>
      <c r="K200" s="8" t="s">
        <v>474</v>
      </c>
      <c r="L200" s="8" t="s">
        <v>41</v>
      </c>
      <c r="M200" s="8" t="s">
        <v>107</v>
      </c>
      <c r="N200" s="8"/>
      <c r="O200" s="8" t="s">
        <v>1552</v>
      </c>
      <c r="P200" s="8" t="s">
        <v>1553</v>
      </c>
      <c r="Q200" s="8" t="s">
        <v>222</v>
      </c>
      <c r="R200" s="8" t="s">
        <v>222</v>
      </c>
      <c r="S200" s="10">
        <v>36.700000000000003</v>
      </c>
      <c r="T200" s="10">
        <v>16040.16</v>
      </c>
      <c r="U200" s="10">
        <v>16731.34</v>
      </c>
      <c r="V200" s="10">
        <v>455.89479999999998</v>
      </c>
      <c r="W200" s="10">
        <v>500</v>
      </c>
      <c r="X200" s="11" t="s">
        <v>107</v>
      </c>
      <c r="Y200" s="12">
        <f>U200/W200</f>
        <v>33.462679999999999</v>
      </c>
      <c r="Z200" s="7" t="s">
        <v>670</v>
      </c>
      <c r="AA200" s="8" t="s">
        <v>1554</v>
      </c>
      <c r="AB200" s="8" t="s">
        <v>1555</v>
      </c>
      <c r="AC200" s="10">
        <v>386.31</v>
      </c>
      <c r="AD200" s="10">
        <v>304.87</v>
      </c>
      <c r="AE200" s="8" t="s">
        <v>20</v>
      </c>
      <c r="AF200" s="8" t="s">
        <v>112</v>
      </c>
      <c r="AG200" s="8" t="s">
        <v>113</v>
      </c>
    </row>
    <row r="201" spans="1:33" s="13" customFormat="1" ht="12" customHeight="1" x14ac:dyDescent="0.2">
      <c r="A201" s="7" t="s">
        <v>161</v>
      </c>
      <c r="B201" s="7" t="s">
        <v>66</v>
      </c>
      <c r="C201" s="7" t="s">
        <v>162</v>
      </c>
      <c r="D201" s="7" t="s">
        <v>163</v>
      </c>
      <c r="E201" s="8" t="s">
        <v>385</v>
      </c>
      <c r="F201" s="8" t="s">
        <v>387</v>
      </c>
      <c r="G201" s="8" t="s">
        <v>387</v>
      </c>
      <c r="H201" s="8" t="str">
        <f>M201&amp;" "&amp;L201&amp;" "&amp;N201</f>
        <v xml:space="preserve">  </v>
      </c>
      <c r="I201" s="8">
        <v>76845190</v>
      </c>
      <c r="J201" s="8" t="s">
        <v>56</v>
      </c>
      <c r="K201" s="8" t="s">
        <v>1556</v>
      </c>
      <c r="L201" s="8"/>
      <c r="M201" s="8"/>
      <c r="N201" s="8"/>
      <c r="O201" s="8" t="s">
        <v>1557</v>
      </c>
      <c r="P201" s="8" t="s">
        <v>387</v>
      </c>
      <c r="Q201" s="8" t="s">
        <v>222</v>
      </c>
      <c r="R201" s="8" t="s">
        <v>222</v>
      </c>
      <c r="S201" s="10">
        <v>63.1</v>
      </c>
      <c r="T201" s="10">
        <v>16040.38</v>
      </c>
      <c r="U201" s="10">
        <v>16758</v>
      </c>
      <c r="V201" s="10">
        <v>265.57839999999999</v>
      </c>
      <c r="W201" s="10">
        <v>190000</v>
      </c>
      <c r="X201" s="8" t="s">
        <v>1558</v>
      </c>
      <c r="Y201" s="12">
        <f>U201/W201</f>
        <v>8.8200000000000001E-2</v>
      </c>
      <c r="Z201" s="7" t="s">
        <v>670</v>
      </c>
      <c r="AA201" s="8" t="s">
        <v>1559</v>
      </c>
      <c r="AB201" s="8" t="s">
        <v>1560</v>
      </c>
      <c r="AC201" s="10">
        <v>625.13</v>
      </c>
      <c r="AD201" s="10">
        <v>92.49</v>
      </c>
      <c r="AE201" s="8" t="s">
        <v>20</v>
      </c>
      <c r="AF201" s="8" t="s">
        <v>395</v>
      </c>
      <c r="AG201" s="8" t="s">
        <v>396</v>
      </c>
    </row>
    <row r="202" spans="1:33" s="13" customFormat="1" ht="12" customHeight="1" x14ac:dyDescent="0.2">
      <c r="A202" s="14" t="s">
        <v>114</v>
      </c>
      <c r="B202" s="14" t="s">
        <v>269</v>
      </c>
      <c r="C202" s="14" t="s">
        <v>270</v>
      </c>
      <c r="D202" s="14" t="s">
        <v>271</v>
      </c>
      <c r="E202" s="8" t="s">
        <v>358</v>
      </c>
      <c r="F202" s="11" t="s">
        <v>1561</v>
      </c>
      <c r="G202" s="8" t="s">
        <v>1561</v>
      </c>
      <c r="H202" s="8" t="str">
        <f>M202&amp;" "&amp;L202&amp;" "&amp;N202</f>
        <v xml:space="preserve">AMPOLLAS 1 GR </v>
      </c>
      <c r="I202" s="9">
        <v>76236180</v>
      </c>
      <c r="J202" s="15" t="s">
        <v>181</v>
      </c>
      <c r="K202" s="8" t="s">
        <v>360</v>
      </c>
      <c r="L202" s="9" t="s">
        <v>1562</v>
      </c>
      <c r="M202" s="9" t="s">
        <v>362</v>
      </c>
      <c r="N202" s="9"/>
      <c r="O202" s="9" t="s">
        <v>1563</v>
      </c>
      <c r="P202" s="9" t="s">
        <v>1564</v>
      </c>
      <c r="Q202" s="9" t="s">
        <v>77</v>
      </c>
      <c r="R202" s="9" t="s">
        <v>78</v>
      </c>
      <c r="S202" s="12">
        <v>851.7</v>
      </c>
      <c r="T202" s="12">
        <v>16041.27</v>
      </c>
      <c r="U202" s="12">
        <v>20600.830000000002</v>
      </c>
      <c r="V202" s="12">
        <v>24.187899999999999</v>
      </c>
      <c r="W202" s="12">
        <v>12000</v>
      </c>
      <c r="X202" s="11" t="s">
        <v>362</v>
      </c>
      <c r="Y202" s="12">
        <f>U202/W202</f>
        <v>1.7167358333333336</v>
      </c>
      <c r="Z202" s="16" t="s">
        <v>80</v>
      </c>
      <c r="AA202" s="9" t="s">
        <v>1565</v>
      </c>
      <c r="AB202" s="9" t="s">
        <v>1566</v>
      </c>
      <c r="AC202" s="12">
        <v>4238.7299999999996</v>
      </c>
      <c r="AD202" s="12">
        <v>320.83</v>
      </c>
      <c r="AE202" s="9" t="s">
        <v>368</v>
      </c>
      <c r="AF202" s="8" t="s">
        <v>369</v>
      </c>
      <c r="AG202" s="8" t="s">
        <v>370</v>
      </c>
    </row>
    <row r="203" spans="1:33" s="13" customFormat="1" ht="12" customHeight="1" x14ac:dyDescent="0.2">
      <c r="A203" s="7" t="s">
        <v>192</v>
      </c>
      <c r="B203" s="7" t="s">
        <v>66</v>
      </c>
      <c r="C203" s="7" t="s">
        <v>1567</v>
      </c>
      <c r="D203" s="7" t="s">
        <v>205</v>
      </c>
      <c r="E203" s="8" t="s">
        <v>992</v>
      </c>
      <c r="F203" s="8" t="s">
        <v>1568</v>
      </c>
      <c r="G203" s="8" t="s">
        <v>1568</v>
      </c>
      <c r="H203" s="8" t="str">
        <f>M203&amp;" "&amp;L203&amp;" "&amp;N203</f>
        <v xml:space="preserve">POLVO KG  </v>
      </c>
      <c r="I203" s="8">
        <v>76237266</v>
      </c>
      <c r="J203" s="8" t="s">
        <v>121</v>
      </c>
      <c r="K203" s="8" t="s">
        <v>413</v>
      </c>
      <c r="L203" s="8"/>
      <c r="M203" s="8" t="s">
        <v>183</v>
      </c>
      <c r="N203" s="8"/>
      <c r="O203" s="8" t="s">
        <v>414</v>
      </c>
      <c r="P203" s="8" t="s">
        <v>221</v>
      </c>
      <c r="Q203" s="8" t="s">
        <v>264</v>
      </c>
      <c r="R203" s="8" t="s">
        <v>95</v>
      </c>
      <c r="S203" s="10">
        <v>25</v>
      </c>
      <c r="T203" s="10">
        <v>16041.61</v>
      </c>
      <c r="U203" s="10">
        <v>16750</v>
      </c>
      <c r="V203" s="10">
        <v>670</v>
      </c>
      <c r="W203" s="10">
        <v>25</v>
      </c>
      <c r="X203" s="8" t="s">
        <v>187</v>
      </c>
      <c r="Y203" s="12">
        <f>U203/W203</f>
        <v>670</v>
      </c>
      <c r="Z203" s="7" t="s">
        <v>1569</v>
      </c>
      <c r="AA203" s="8" t="s">
        <v>1009</v>
      </c>
      <c r="AB203" s="8" t="s">
        <v>1570</v>
      </c>
      <c r="AC203" s="10">
        <v>696.92</v>
      </c>
      <c r="AD203" s="10">
        <v>11.47</v>
      </c>
      <c r="AE203" s="8" t="s">
        <v>27</v>
      </c>
      <c r="AF203" s="8" t="s">
        <v>63</v>
      </c>
      <c r="AG203" s="8" t="s">
        <v>998</v>
      </c>
    </row>
    <row r="204" spans="1:33" s="13" customFormat="1" ht="12" customHeight="1" x14ac:dyDescent="0.2">
      <c r="A204" s="7" t="s">
        <v>33</v>
      </c>
      <c r="B204" s="7" t="s">
        <v>66</v>
      </c>
      <c r="C204" s="7" t="s">
        <v>1571</v>
      </c>
      <c r="D204" s="7" t="s">
        <v>1300</v>
      </c>
      <c r="E204" s="8" t="s">
        <v>37</v>
      </c>
      <c r="F204" s="8" t="s">
        <v>1572</v>
      </c>
      <c r="G204" s="8" t="s">
        <v>1572</v>
      </c>
      <c r="H204" s="8" t="str">
        <f>M204&amp;" "&amp;L204&amp;" "&amp;N204</f>
        <v xml:space="preserve">CAPSULAS 400 MG </v>
      </c>
      <c r="I204" s="8">
        <v>92251000</v>
      </c>
      <c r="J204" s="8" t="s">
        <v>138</v>
      </c>
      <c r="K204" s="8" t="s">
        <v>305</v>
      </c>
      <c r="L204" s="8" t="s">
        <v>1464</v>
      </c>
      <c r="M204" s="8" t="s">
        <v>42</v>
      </c>
      <c r="N204" s="8"/>
      <c r="O204" s="8" t="s">
        <v>1573</v>
      </c>
      <c r="P204" s="8" t="s">
        <v>833</v>
      </c>
      <c r="Q204" s="8" t="s">
        <v>1366</v>
      </c>
      <c r="R204" s="8" t="s">
        <v>156</v>
      </c>
      <c r="S204" s="10">
        <v>13.319900000000001</v>
      </c>
      <c r="T204" s="10">
        <v>16041.962906031056</v>
      </c>
      <c r="U204" s="10">
        <v>17292.41</v>
      </c>
      <c r="V204" s="10">
        <v>1298.2387255159572</v>
      </c>
      <c r="W204" s="10">
        <v>36</v>
      </c>
      <c r="X204" s="8" t="s">
        <v>79</v>
      </c>
      <c r="Y204" s="12">
        <f>U204/W204</f>
        <v>480.34472222222223</v>
      </c>
      <c r="Z204" s="7">
        <v>30043910</v>
      </c>
      <c r="AA204" s="8" t="s">
        <v>1574</v>
      </c>
      <c r="AB204" s="8" t="s">
        <v>1575</v>
      </c>
      <c r="AC204" s="10">
        <v>1192.2615592684292</v>
      </c>
      <c r="AD204" s="10">
        <v>58.185534700516691</v>
      </c>
      <c r="AE204" s="8" t="s">
        <v>1046</v>
      </c>
      <c r="AF204" s="8" t="s">
        <v>48</v>
      </c>
      <c r="AG204" s="8" t="s">
        <v>49</v>
      </c>
    </row>
    <row r="205" spans="1:33" s="13" customFormat="1" ht="12" customHeight="1" x14ac:dyDescent="0.2">
      <c r="A205" s="7" t="s">
        <v>100</v>
      </c>
      <c r="B205" s="7" t="s">
        <v>34</v>
      </c>
      <c r="C205" s="7" t="s">
        <v>1576</v>
      </c>
      <c r="D205" s="7" t="s">
        <v>934</v>
      </c>
      <c r="E205" s="8" t="s">
        <v>673</v>
      </c>
      <c r="F205" s="8" t="s">
        <v>1577</v>
      </c>
      <c r="G205" s="8" t="s">
        <v>1577</v>
      </c>
      <c r="H205" s="8" t="str">
        <f>M205&amp;" "&amp;L205&amp;" "&amp;N205</f>
        <v xml:space="preserve">POLVO KG  </v>
      </c>
      <c r="I205" s="8">
        <v>96884770</v>
      </c>
      <c r="J205" s="8" t="s">
        <v>138</v>
      </c>
      <c r="K205" s="8" t="s">
        <v>1354</v>
      </c>
      <c r="L205" s="8"/>
      <c r="M205" s="8" t="s">
        <v>183</v>
      </c>
      <c r="N205" s="8"/>
      <c r="O205" s="8" t="s">
        <v>1578</v>
      </c>
      <c r="P205" s="8" t="s">
        <v>221</v>
      </c>
      <c r="Q205" s="8" t="s">
        <v>222</v>
      </c>
      <c r="R205" s="8" t="s">
        <v>95</v>
      </c>
      <c r="S205" s="10">
        <v>3</v>
      </c>
      <c r="T205" s="10">
        <v>16042.13</v>
      </c>
      <c r="U205" s="10">
        <v>16200</v>
      </c>
      <c r="V205" s="10">
        <v>5400</v>
      </c>
      <c r="W205" s="10">
        <v>3</v>
      </c>
      <c r="X205" s="8" t="s">
        <v>187</v>
      </c>
      <c r="Y205" s="12">
        <f>U205/W205</f>
        <v>5400</v>
      </c>
      <c r="Z205" s="7">
        <v>29337900</v>
      </c>
      <c r="AA205" s="8" t="s">
        <v>1579</v>
      </c>
      <c r="AB205" s="8" t="s">
        <v>1577</v>
      </c>
      <c r="AC205" s="10">
        <v>146.87</v>
      </c>
      <c r="AD205" s="10">
        <v>11</v>
      </c>
      <c r="AE205" s="8" t="s">
        <v>27</v>
      </c>
      <c r="AF205" s="8" t="s">
        <v>112</v>
      </c>
      <c r="AG205" s="8" t="s">
        <v>679</v>
      </c>
    </row>
    <row r="206" spans="1:33" s="13" customFormat="1" ht="12" customHeight="1" x14ac:dyDescent="0.2">
      <c r="A206" s="14" t="s">
        <v>548</v>
      </c>
      <c r="B206" s="14" t="s">
        <v>115</v>
      </c>
      <c r="C206" s="14" t="s">
        <v>549</v>
      </c>
      <c r="D206" s="14" t="s">
        <v>550</v>
      </c>
      <c r="E206" s="8" t="s">
        <v>1059</v>
      </c>
      <c r="F206" s="11" t="s">
        <v>1060</v>
      </c>
      <c r="G206" s="8" t="s">
        <v>1061</v>
      </c>
      <c r="H206" s="8" t="str">
        <f>M206&amp;" "&amp;L206&amp;" "&amp;N206</f>
        <v xml:space="preserve">SOLUCION  </v>
      </c>
      <c r="I206" s="19">
        <v>86537600</v>
      </c>
      <c r="J206" s="19" t="s">
        <v>72</v>
      </c>
      <c r="K206" s="8" t="s">
        <v>745</v>
      </c>
      <c r="L206" s="9"/>
      <c r="M206" s="9" t="s">
        <v>746</v>
      </c>
      <c r="N206" s="9"/>
      <c r="O206" s="19" t="s">
        <v>1434</v>
      </c>
      <c r="P206" s="19" t="s">
        <v>1060</v>
      </c>
      <c r="Q206" s="19" t="s">
        <v>240</v>
      </c>
      <c r="R206" s="19" t="s">
        <v>95</v>
      </c>
      <c r="S206" s="22">
        <v>36</v>
      </c>
      <c r="T206" s="22">
        <v>16042.73</v>
      </c>
      <c r="U206" s="22">
        <v>16334.12</v>
      </c>
      <c r="V206" s="22">
        <v>453.73</v>
      </c>
      <c r="W206" s="22">
        <v>2000</v>
      </c>
      <c r="X206" s="12" t="s">
        <v>79</v>
      </c>
      <c r="Y206" s="12">
        <f>U206/W206</f>
        <v>8.1670600000000011</v>
      </c>
      <c r="Z206" s="23" t="s">
        <v>80</v>
      </c>
      <c r="AA206" s="19" t="s">
        <v>1580</v>
      </c>
      <c r="AB206" s="19"/>
      <c r="AC206" s="22">
        <v>253.17</v>
      </c>
      <c r="AD206" s="22">
        <v>37.31</v>
      </c>
      <c r="AE206" s="19" t="s">
        <v>489</v>
      </c>
      <c r="AF206" s="8" t="s">
        <v>381</v>
      </c>
      <c r="AG206" s="8" t="s">
        <v>1066</v>
      </c>
    </row>
    <row r="207" spans="1:33" s="13" customFormat="1" ht="12" customHeight="1" x14ac:dyDescent="0.2">
      <c r="A207" s="14" t="s">
        <v>420</v>
      </c>
      <c r="B207" s="14" t="s">
        <v>115</v>
      </c>
      <c r="C207" s="14" t="s">
        <v>1581</v>
      </c>
      <c r="D207" s="14" t="s">
        <v>1582</v>
      </c>
      <c r="E207" s="8" t="s">
        <v>69</v>
      </c>
      <c r="F207" s="11" t="s">
        <v>70</v>
      </c>
      <c r="G207" s="8" t="s">
        <v>71</v>
      </c>
      <c r="H207" s="8" t="str">
        <f>M207&amp;" "&amp;L207&amp;" "&amp;N207</f>
        <v xml:space="preserve">COMPRIMIDOS 200/50 MG </v>
      </c>
      <c r="I207" s="8">
        <v>76212732</v>
      </c>
      <c r="J207" s="8" t="s">
        <v>72</v>
      </c>
      <c r="K207" s="8" t="s">
        <v>73</v>
      </c>
      <c r="L207" s="8" t="s">
        <v>1583</v>
      </c>
      <c r="M207" s="11" t="s">
        <v>107</v>
      </c>
      <c r="N207" s="11"/>
      <c r="O207" s="11" t="s">
        <v>1584</v>
      </c>
      <c r="P207" s="11" t="s">
        <v>70</v>
      </c>
      <c r="Q207" s="11" t="s">
        <v>77</v>
      </c>
      <c r="R207" s="11" t="s">
        <v>77</v>
      </c>
      <c r="S207" s="12">
        <v>195.14</v>
      </c>
      <c r="T207" s="12">
        <v>16042.8</v>
      </c>
      <c r="U207" s="12">
        <v>17135.810000000001</v>
      </c>
      <c r="V207" s="12">
        <v>87.812899999999999</v>
      </c>
      <c r="W207" s="12">
        <v>20880</v>
      </c>
      <c r="X207" s="11" t="s">
        <v>107</v>
      </c>
      <c r="Y207" s="12">
        <f>U207/W207</f>
        <v>0.82068055555555564</v>
      </c>
      <c r="Z207" s="14" t="s">
        <v>80</v>
      </c>
      <c r="AA207" s="11" t="s">
        <v>1585</v>
      </c>
      <c r="AB207" s="11" t="s">
        <v>1586</v>
      </c>
      <c r="AC207" s="12">
        <v>1052.9000000000001</v>
      </c>
      <c r="AD207" s="12">
        <v>40.11</v>
      </c>
      <c r="AE207" s="11" t="s">
        <v>368</v>
      </c>
      <c r="AF207" s="8" t="s">
        <v>83</v>
      </c>
      <c r="AG207" s="8" t="s">
        <v>84</v>
      </c>
    </row>
    <row r="208" spans="1:33" s="13" customFormat="1" ht="12" customHeight="1" x14ac:dyDescent="0.2">
      <c r="A208" s="14" t="s">
        <v>50</v>
      </c>
      <c r="B208" s="14" t="s">
        <v>66</v>
      </c>
      <c r="C208" s="14" t="s">
        <v>1261</v>
      </c>
      <c r="D208" s="14" t="s">
        <v>53</v>
      </c>
      <c r="E208" s="8" t="s">
        <v>461</v>
      </c>
      <c r="F208" s="9" t="s">
        <v>1587</v>
      </c>
      <c r="G208" s="8" t="s">
        <v>1587</v>
      </c>
      <c r="H208" s="8" t="str">
        <f>M208&amp;" "&amp;L208&amp;" "&amp;N208</f>
        <v xml:space="preserve">AMPOLLAS 100 MG </v>
      </c>
      <c r="I208" s="9">
        <v>96981250</v>
      </c>
      <c r="J208" s="15" t="s">
        <v>181</v>
      </c>
      <c r="K208" s="8" t="s">
        <v>198</v>
      </c>
      <c r="L208" s="9" t="s">
        <v>41</v>
      </c>
      <c r="M208" s="9" t="s">
        <v>362</v>
      </c>
      <c r="N208" s="9"/>
      <c r="O208" s="9" t="s">
        <v>1588</v>
      </c>
      <c r="P208" s="9" t="s">
        <v>1589</v>
      </c>
      <c r="Q208" s="9" t="s">
        <v>1321</v>
      </c>
      <c r="R208" s="9" t="s">
        <v>186</v>
      </c>
      <c r="S208" s="12">
        <v>51.3</v>
      </c>
      <c r="T208" s="12">
        <v>16042.99</v>
      </c>
      <c r="U208" s="12">
        <v>16535.96</v>
      </c>
      <c r="V208" s="12">
        <v>322.33999999999997</v>
      </c>
      <c r="W208" s="12">
        <v>2844</v>
      </c>
      <c r="X208" s="9" t="s">
        <v>362</v>
      </c>
      <c r="Y208" s="12">
        <f>U208/W208</f>
        <v>5.8143319268635718</v>
      </c>
      <c r="Z208" s="16">
        <v>30049029</v>
      </c>
      <c r="AA208" s="9" t="s">
        <v>555</v>
      </c>
      <c r="AB208" s="9" t="s">
        <v>1590</v>
      </c>
      <c r="AC208" s="12">
        <v>460.23</v>
      </c>
      <c r="AD208" s="12">
        <v>32.74</v>
      </c>
      <c r="AE208" s="9" t="s">
        <v>27</v>
      </c>
      <c r="AF208" s="8" t="s">
        <v>48</v>
      </c>
      <c r="AG208" s="8" t="s">
        <v>469</v>
      </c>
    </row>
    <row r="209" spans="1:33" s="13" customFormat="1" ht="12" customHeight="1" x14ac:dyDescent="0.2">
      <c r="A209" s="14" t="s">
        <v>148</v>
      </c>
      <c r="B209" s="14" t="s">
        <v>66</v>
      </c>
      <c r="C209" s="14" t="s">
        <v>1591</v>
      </c>
      <c r="D209" s="14" t="s">
        <v>384</v>
      </c>
      <c r="E209" s="8" t="s">
        <v>1247</v>
      </c>
      <c r="F209" s="11" t="s">
        <v>1248</v>
      </c>
      <c r="G209" s="8" t="s">
        <v>1249</v>
      </c>
      <c r="H209" s="8" t="str">
        <f>M209&amp;" "&amp;L209&amp;" "&amp;N209</f>
        <v xml:space="preserve">VIAL  </v>
      </c>
      <c r="I209" s="9">
        <v>93715000</v>
      </c>
      <c r="J209" s="15" t="s">
        <v>138</v>
      </c>
      <c r="K209" s="8" t="s">
        <v>1250</v>
      </c>
      <c r="L209" s="9"/>
      <c r="M209" s="9" t="s">
        <v>1592</v>
      </c>
      <c r="N209" s="9"/>
      <c r="O209" s="9" t="s">
        <v>1593</v>
      </c>
      <c r="P209" s="9" t="s">
        <v>1252</v>
      </c>
      <c r="Q209" s="9" t="s">
        <v>527</v>
      </c>
      <c r="R209" s="9" t="s">
        <v>527</v>
      </c>
      <c r="S209" s="12">
        <v>1359.55</v>
      </c>
      <c r="T209" s="12">
        <v>16043.05</v>
      </c>
      <c r="U209" s="12">
        <v>16447.53</v>
      </c>
      <c r="V209" s="12">
        <v>12.097799999999999</v>
      </c>
      <c r="W209" s="12">
        <v>2999</v>
      </c>
      <c r="X209" s="9" t="s">
        <v>22</v>
      </c>
      <c r="Y209" s="12">
        <f>U209/W209</f>
        <v>5.4843381127042345</v>
      </c>
      <c r="Z209" s="16" t="s">
        <v>80</v>
      </c>
      <c r="AA209" s="9" t="s">
        <v>1594</v>
      </c>
      <c r="AB209" s="9" t="s">
        <v>1248</v>
      </c>
      <c r="AC209" s="12">
        <v>355.07</v>
      </c>
      <c r="AD209" s="12">
        <v>49.41</v>
      </c>
      <c r="AE209" s="9" t="s">
        <v>489</v>
      </c>
      <c r="AF209" s="8" t="s">
        <v>626</v>
      </c>
      <c r="AG209" s="8" t="s">
        <v>1254</v>
      </c>
    </row>
    <row r="210" spans="1:33" s="13" customFormat="1" ht="12" customHeight="1" x14ac:dyDescent="0.2">
      <c r="A210" s="7" t="s">
        <v>176</v>
      </c>
      <c r="B210" s="7" t="s">
        <v>280</v>
      </c>
      <c r="C210" s="7" t="s">
        <v>604</v>
      </c>
      <c r="D210" s="7" t="s">
        <v>178</v>
      </c>
      <c r="E210" s="8" t="s">
        <v>164</v>
      </c>
      <c r="F210" s="8" t="s">
        <v>165</v>
      </c>
      <c r="G210" s="8" t="s">
        <v>166</v>
      </c>
      <c r="H210" s="8" t="str">
        <f>M210&amp;" "&amp;L210&amp;" "&amp;N210</f>
        <v xml:space="preserve">  </v>
      </c>
      <c r="I210" s="8">
        <v>77478120</v>
      </c>
      <c r="J210" s="8" t="s">
        <v>167</v>
      </c>
      <c r="K210" s="8" t="s">
        <v>168</v>
      </c>
      <c r="L210" s="8"/>
      <c r="M210" s="8"/>
      <c r="N210" s="8"/>
      <c r="O210" s="8" t="s">
        <v>605</v>
      </c>
      <c r="P210" s="8" t="s">
        <v>606</v>
      </c>
      <c r="Q210" s="8" t="s">
        <v>171</v>
      </c>
      <c r="R210" s="8" t="s">
        <v>171</v>
      </c>
      <c r="S210" s="10">
        <v>4371.99</v>
      </c>
      <c r="T210" s="10">
        <v>16043.165195041496</v>
      </c>
      <c r="U210" s="10">
        <v>16839.759999999998</v>
      </c>
      <c r="V210" s="10">
        <v>3.8517379957410696</v>
      </c>
      <c r="W210" s="10">
        <v>5730</v>
      </c>
      <c r="X210" s="8" t="s">
        <v>61</v>
      </c>
      <c r="Y210" s="12">
        <f>U210/W210</f>
        <v>2.9388760907504361</v>
      </c>
      <c r="Z210" s="7">
        <v>30049092</v>
      </c>
      <c r="AA210" s="8" t="s">
        <v>555</v>
      </c>
      <c r="AB210" s="8" t="s">
        <v>607</v>
      </c>
      <c r="AC210" s="10">
        <v>750.28587698029241</v>
      </c>
      <c r="AD210" s="10">
        <v>46.308927978209717</v>
      </c>
      <c r="AE210" s="8" t="s">
        <v>20</v>
      </c>
      <c r="AF210" s="8" t="s">
        <v>174</v>
      </c>
      <c r="AG210" s="8" t="s">
        <v>175</v>
      </c>
    </row>
    <row r="211" spans="1:33" s="13" customFormat="1" ht="12" customHeight="1" x14ac:dyDescent="0.2">
      <c r="A211" s="7" t="s">
        <v>310</v>
      </c>
      <c r="B211" s="7" t="s">
        <v>398</v>
      </c>
      <c r="C211" s="7" t="s">
        <v>1595</v>
      </c>
      <c r="D211" s="7" t="s">
        <v>1596</v>
      </c>
      <c r="E211" s="8" t="s">
        <v>1597</v>
      </c>
      <c r="F211" s="8" t="s">
        <v>1598</v>
      </c>
      <c r="G211" s="8" t="s">
        <v>1598</v>
      </c>
      <c r="H211" s="8" t="str">
        <f>M211&amp;" "&amp;L211&amp;" "&amp;N211</f>
        <v xml:space="preserve">  </v>
      </c>
      <c r="I211" s="8">
        <v>94544000</v>
      </c>
      <c r="J211" s="8" t="s">
        <v>56</v>
      </c>
      <c r="K211" s="18" t="s">
        <v>767</v>
      </c>
      <c r="L211" s="18"/>
      <c r="M211" s="18"/>
      <c r="N211" s="18"/>
      <c r="O211" s="8" t="s">
        <v>1599</v>
      </c>
      <c r="P211" s="8" t="s">
        <v>1600</v>
      </c>
      <c r="Q211" s="8" t="s">
        <v>222</v>
      </c>
      <c r="R211" s="8" t="s">
        <v>222</v>
      </c>
      <c r="S211" s="10">
        <v>1782</v>
      </c>
      <c r="T211" s="10">
        <v>16043.836582946044</v>
      </c>
      <c r="U211" s="10">
        <v>31684.76</v>
      </c>
      <c r="V211" s="10">
        <v>17.780448933782267</v>
      </c>
      <c r="W211" s="10">
        <v>9720</v>
      </c>
      <c r="X211" s="8" t="s">
        <v>79</v>
      </c>
      <c r="Y211" s="12">
        <f>U211/W211</f>
        <v>3.2597489711934156</v>
      </c>
      <c r="Z211" s="7">
        <v>30044219</v>
      </c>
      <c r="AA211" s="8" t="s">
        <v>1601</v>
      </c>
      <c r="AB211" s="8" t="s">
        <v>1602</v>
      </c>
      <c r="AC211" s="10">
        <v>15599.119495226629</v>
      </c>
      <c r="AD211" s="10">
        <v>41.80392182732745</v>
      </c>
      <c r="AE211" s="8" t="s">
        <v>20</v>
      </c>
      <c r="AF211" s="8" t="s">
        <v>132</v>
      </c>
      <c r="AG211" s="8" t="s">
        <v>1603</v>
      </c>
    </row>
    <row r="212" spans="1:33" s="13" customFormat="1" ht="12" customHeight="1" x14ac:dyDescent="0.2">
      <c r="A212" s="7" t="s">
        <v>279</v>
      </c>
      <c r="B212" s="7" t="s">
        <v>149</v>
      </c>
      <c r="C212" s="7" t="s">
        <v>751</v>
      </c>
      <c r="D212" s="7" t="s">
        <v>752</v>
      </c>
      <c r="E212" s="8" t="s">
        <v>245</v>
      </c>
      <c r="F212" s="8" t="s">
        <v>1604</v>
      </c>
      <c r="G212" s="8" t="s">
        <v>1605</v>
      </c>
      <c r="H212" s="8" t="str">
        <f>M212&amp;" "&amp;L212&amp;" "&amp;N212</f>
        <v xml:space="preserve">  </v>
      </c>
      <c r="I212" s="8">
        <v>76669630</v>
      </c>
      <c r="J212" s="8">
        <v>9</v>
      </c>
      <c r="K212" s="8" t="s">
        <v>567</v>
      </c>
      <c r="L212" s="8"/>
      <c r="M212" s="8"/>
      <c r="N212" s="8"/>
      <c r="O212" s="8"/>
      <c r="P212" s="8"/>
      <c r="Q212" s="8" t="s">
        <v>142</v>
      </c>
      <c r="R212" s="8" t="s">
        <v>142</v>
      </c>
      <c r="S212" s="10">
        <v>3081.14</v>
      </c>
      <c r="T212" s="10">
        <v>16044</v>
      </c>
      <c r="U212" s="10">
        <v>16619.29</v>
      </c>
      <c r="V212" s="10">
        <v>5.39</v>
      </c>
      <c r="W212" s="10">
        <v>22920</v>
      </c>
      <c r="X212" s="8" t="s">
        <v>61</v>
      </c>
      <c r="Y212" s="12">
        <f>U212/W212</f>
        <v>0.7250999127399651</v>
      </c>
      <c r="Z212" s="7">
        <v>30049043</v>
      </c>
      <c r="AA212" s="8" t="s">
        <v>555</v>
      </c>
      <c r="AB212" s="8" t="s">
        <v>1606</v>
      </c>
      <c r="AC212" s="10">
        <v>567.04999999999995</v>
      </c>
      <c r="AD212" s="10">
        <v>8.24</v>
      </c>
      <c r="AE212" s="8" t="s">
        <v>27</v>
      </c>
      <c r="AF212" s="8" t="s">
        <v>132</v>
      </c>
      <c r="AG212" s="8" t="s">
        <v>253</v>
      </c>
    </row>
    <row r="213" spans="1:33" s="13" customFormat="1" ht="12" customHeight="1" x14ac:dyDescent="0.2">
      <c r="A213" s="7" t="s">
        <v>397</v>
      </c>
      <c r="B213" s="7" t="s">
        <v>115</v>
      </c>
      <c r="C213" s="7" t="s">
        <v>806</v>
      </c>
      <c r="D213" s="7" t="s">
        <v>807</v>
      </c>
      <c r="E213" s="8" t="s">
        <v>69</v>
      </c>
      <c r="F213" s="8" t="s">
        <v>70</v>
      </c>
      <c r="G213" s="8" t="s">
        <v>71</v>
      </c>
      <c r="H213" s="8" t="str">
        <f>M213&amp;" "&amp;L213&amp;" "&amp;N213</f>
        <v>SOLUCION ORAL 80/20 MG/ML 160 ML</v>
      </c>
      <c r="I213" s="8">
        <v>76212732</v>
      </c>
      <c r="J213" s="8" t="s">
        <v>72</v>
      </c>
      <c r="K213" s="8" t="s">
        <v>73</v>
      </c>
      <c r="L213" s="8" t="s">
        <v>74</v>
      </c>
      <c r="M213" s="8" t="s">
        <v>75</v>
      </c>
      <c r="N213" s="8" t="s">
        <v>76</v>
      </c>
      <c r="O213" s="8" t="s">
        <v>75</v>
      </c>
      <c r="P213" s="8" t="s">
        <v>70</v>
      </c>
      <c r="Q213" s="8" t="s">
        <v>77</v>
      </c>
      <c r="R213" s="8" t="s">
        <v>77</v>
      </c>
      <c r="S213" s="10">
        <v>152.47499999999999</v>
      </c>
      <c r="T213" s="10">
        <v>16044.09</v>
      </c>
      <c r="U213" s="10">
        <v>17060.23</v>
      </c>
      <c r="V213" s="10">
        <v>111.8887</v>
      </c>
      <c r="W213" s="10">
        <v>162</v>
      </c>
      <c r="X213" s="11" t="s">
        <v>79</v>
      </c>
      <c r="Y213" s="12">
        <f>U213/W213</f>
        <v>105.31006172839506</v>
      </c>
      <c r="Z213" s="7" t="s">
        <v>80</v>
      </c>
      <c r="AA213" s="8" t="s">
        <v>81</v>
      </c>
      <c r="AB213" s="8" t="s">
        <v>82</v>
      </c>
      <c r="AC213" s="10">
        <v>976.19</v>
      </c>
      <c r="AD213" s="10">
        <v>39.950000000000003</v>
      </c>
      <c r="AE213" s="8" t="s">
        <v>19</v>
      </c>
      <c r="AF213" s="8" t="s">
        <v>83</v>
      </c>
      <c r="AG213" s="8" t="s">
        <v>84</v>
      </c>
    </row>
    <row r="214" spans="1:33" s="13" customFormat="1" ht="12" customHeight="1" x14ac:dyDescent="0.2">
      <c r="A214" s="14" t="s">
        <v>548</v>
      </c>
      <c r="B214" s="14" t="s">
        <v>66</v>
      </c>
      <c r="C214" s="14" t="s">
        <v>790</v>
      </c>
      <c r="D214" s="14" t="s">
        <v>731</v>
      </c>
      <c r="E214" s="8" t="s">
        <v>1607</v>
      </c>
      <c r="F214" s="9" t="s">
        <v>1608</v>
      </c>
      <c r="G214" s="8" t="s">
        <v>1609</v>
      </c>
      <c r="H214" s="8" t="str">
        <f>M214&amp;" "&amp;L214&amp;" "&amp;N214</f>
        <v xml:space="preserve">COMPRIMIDOS 850 MG </v>
      </c>
      <c r="I214" s="9">
        <v>82999400</v>
      </c>
      <c r="J214" s="9" t="s">
        <v>350</v>
      </c>
      <c r="K214" s="8" t="s">
        <v>590</v>
      </c>
      <c r="L214" s="9" t="s">
        <v>1610</v>
      </c>
      <c r="M214" s="9" t="s">
        <v>107</v>
      </c>
      <c r="N214" s="9"/>
      <c r="O214" s="9" t="s">
        <v>1611</v>
      </c>
      <c r="P214" s="9" t="s">
        <v>1608</v>
      </c>
      <c r="Q214" s="9" t="s">
        <v>306</v>
      </c>
      <c r="R214" s="9" t="s">
        <v>143</v>
      </c>
      <c r="S214" s="12">
        <v>672.96</v>
      </c>
      <c r="T214" s="12">
        <v>16044.47</v>
      </c>
      <c r="U214" s="12">
        <v>18582</v>
      </c>
      <c r="V214" s="12">
        <v>27.612300000000001</v>
      </c>
      <c r="W214" s="12">
        <v>489000</v>
      </c>
      <c r="X214" s="11" t="s">
        <v>107</v>
      </c>
      <c r="Y214" s="12">
        <f>U214/W214</f>
        <v>3.7999999999999999E-2</v>
      </c>
      <c r="Z214" s="16" t="s">
        <v>80</v>
      </c>
      <c r="AA214" s="9" t="s">
        <v>1612</v>
      </c>
      <c r="AB214" s="9"/>
      <c r="AC214" s="12">
        <v>2444.62</v>
      </c>
      <c r="AD214" s="12">
        <v>92.91</v>
      </c>
      <c r="AE214" s="9" t="s">
        <v>27</v>
      </c>
      <c r="AF214" s="8" t="s">
        <v>190</v>
      </c>
      <c r="AG214" s="8" t="s">
        <v>1613</v>
      </c>
    </row>
    <row r="215" spans="1:33" s="13" customFormat="1" ht="12" customHeight="1" x14ac:dyDescent="0.2">
      <c r="A215" s="7" t="s">
        <v>33</v>
      </c>
      <c r="B215" s="7" t="s">
        <v>255</v>
      </c>
      <c r="C215" s="7" t="s">
        <v>1469</v>
      </c>
      <c r="D215" s="7" t="s">
        <v>36</v>
      </c>
      <c r="E215" s="8" t="s">
        <v>906</v>
      </c>
      <c r="F215" s="8" t="s">
        <v>1614</v>
      </c>
      <c r="G215" s="8" t="s">
        <v>1614</v>
      </c>
      <c r="H215" s="8" t="str">
        <f>M215&amp;" "&amp;L215&amp;" "&amp;N215</f>
        <v xml:space="preserve">  </v>
      </c>
      <c r="I215" s="8">
        <v>99590850</v>
      </c>
      <c r="J215" s="8" t="s">
        <v>72</v>
      </c>
      <c r="K215" s="8" t="s">
        <v>1615</v>
      </c>
      <c r="L215" s="8"/>
      <c r="M215" s="8"/>
      <c r="N215" s="8"/>
      <c r="O215" s="8" t="s">
        <v>1616</v>
      </c>
      <c r="P215" s="8" t="s">
        <v>1617</v>
      </c>
      <c r="Q215" s="8" t="s">
        <v>1086</v>
      </c>
      <c r="R215" s="8" t="s">
        <v>1086</v>
      </c>
      <c r="S215" s="10">
        <v>1026</v>
      </c>
      <c r="T215" s="10">
        <v>16044.49</v>
      </c>
      <c r="U215" s="10">
        <v>16891.02</v>
      </c>
      <c r="V215" s="10">
        <v>16.462982456140352</v>
      </c>
      <c r="W215" s="10">
        <v>15550</v>
      </c>
      <c r="X215" s="8" t="s">
        <v>518</v>
      </c>
      <c r="Y215" s="12">
        <f>U215/W215</f>
        <v>1.08623922829582</v>
      </c>
      <c r="Z215" s="7">
        <v>30049042</v>
      </c>
      <c r="AA215" s="8" t="s">
        <v>1618</v>
      </c>
      <c r="AB215" s="8" t="s">
        <v>1619</v>
      </c>
      <c r="AC215" s="10">
        <v>815</v>
      </c>
      <c r="AD215" s="10">
        <v>31.53</v>
      </c>
      <c r="AE215" s="8" t="s">
        <v>19</v>
      </c>
      <c r="AF215" s="8" t="s">
        <v>902</v>
      </c>
      <c r="AG215" s="8" t="s">
        <v>911</v>
      </c>
    </row>
    <row r="216" spans="1:33" s="13" customFormat="1" ht="12" customHeight="1" x14ac:dyDescent="0.2">
      <c r="A216" s="14" t="s">
        <v>299</v>
      </c>
      <c r="B216" s="14" t="s">
        <v>149</v>
      </c>
      <c r="C216" s="14" t="s">
        <v>1620</v>
      </c>
      <c r="D216" s="14" t="s">
        <v>795</v>
      </c>
      <c r="E216" s="8" t="s">
        <v>1621</v>
      </c>
      <c r="F216" s="11" t="s">
        <v>1622</v>
      </c>
      <c r="G216" s="8" t="s">
        <v>1623</v>
      </c>
      <c r="H216" s="8" t="str">
        <f>M216&amp;" "&amp;L216&amp;" "&amp;N216</f>
        <v>AMPOLLAS 50 MG 25 ML</v>
      </c>
      <c r="I216" s="11">
        <v>96981250</v>
      </c>
      <c r="J216" s="11" t="s">
        <v>181</v>
      </c>
      <c r="K216" s="8" t="s">
        <v>198</v>
      </c>
      <c r="L216" s="11" t="s">
        <v>389</v>
      </c>
      <c r="M216" s="11" t="s">
        <v>362</v>
      </c>
      <c r="N216" s="8" t="s">
        <v>1624</v>
      </c>
      <c r="O216" s="11" t="s">
        <v>1625</v>
      </c>
      <c r="P216" s="11" t="s">
        <v>1626</v>
      </c>
      <c r="Q216" s="11" t="s">
        <v>1321</v>
      </c>
      <c r="R216" s="11" t="s">
        <v>1130</v>
      </c>
      <c r="S216" s="12">
        <v>69.932000000000002</v>
      </c>
      <c r="T216" s="12">
        <v>16044.92</v>
      </c>
      <c r="U216" s="12">
        <v>16836.82</v>
      </c>
      <c r="V216" s="12">
        <v>240.75989999999999</v>
      </c>
      <c r="W216" s="12">
        <v>1200</v>
      </c>
      <c r="X216" s="11" t="s">
        <v>362</v>
      </c>
      <c r="Y216" s="12">
        <f>U216/W216</f>
        <v>14.030683333333332</v>
      </c>
      <c r="Z216" s="14" t="s">
        <v>737</v>
      </c>
      <c r="AA216" s="11" t="s">
        <v>1627</v>
      </c>
      <c r="AB216" s="11" t="s">
        <v>1628</v>
      </c>
      <c r="AC216" s="12">
        <v>749.81</v>
      </c>
      <c r="AD216" s="12">
        <v>42.09</v>
      </c>
      <c r="AE216" s="11" t="s">
        <v>27</v>
      </c>
      <c r="AF216" s="8" t="s">
        <v>48</v>
      </c>
      <c r="AG216" s="8" t="s">
        <v>1629</v>
      </c>
    </row>
    <row r="217" spans="1:33" s="13" customFormat="1" ht="12" customHeight="1" x14ac:dyDescent="0.2">
      <c r="A217" s="7" t="s">
        <v>50</v>
      </c>
      <c r="B217" s="7" t="s">
        <v>66</v>
      </c>
      <c r="C217" s="7" t="s">
        <v>1261</v>
      </c>
      <c r="D217" s="7" t="s">
        <v>53</v>
      </c>
      <c r="E217" s="8" t="s">
        <v>1630</v>
      </c>
      <c r="F217" s="8" t="s">
        <v>1631</v>
      </c>
      <c r="G217" s="8" t="s">
        <v>1632</v>
      </c>
      <c r="H217" s="8" t="str">
        <f>M217&amp;" "&amp;L217&amp;" "&amp;N217</f>
        <v xml:space="preserve">  </v>
      </c>
      <c r="I217" s="8">
        <v>82496800</v>
      </c>
      <c r="J217" s="8" t="s">
        <v>92</v>
      </c>
      <c r="K217" s="8" t="s">
        <v>1633</v>
      </c>
      <c r="L217" s="8"/>
      <c r="M217" s="8"/>
      <c r="N217" s="8"/>
      <c r="O217" s="8" t="s">
        <v>1634</v>
      </c>
      <c r="P217" s="8" t="s">
        <v>1635</v>
      </c>
      <c r="Q217" s="8" t="s">
        <v>1636</v>
      </c>
      <c r="R217" s="8" t="s">
        <v>77</v>
      </c>
      <c r="S217" s="10">
        <v>356.98</v>
      </c>
      <c r="T217" s="10">
        <v>16045</v>
      </c>
      <c r="U217" s="10">
        <v>19120.669999999998</v>
      </c>
      <c r="V217" s="10">
        <v>53.56</v>
      </c>
      <c r="W217" s="10">
        <v>5004</v>
      </c>
      <c r="X217" s="8" t="s">
        <v>61</v>
      </c>
      <c r="Y217" s="12">
        <f>U217/W217</f>
        <v>3.8210771382893682</v>
      </c>
      <c r="Z217" s="7">
        <v>21069090</v>
      </c>
      <c r="AA217" s="8" t="s">
        <v>555</v>
      </c>
      <c r="AB217" s="8" t="s">
        <v>1637</v>
      </c>
      <c r="AC217" s="10">
        <v>2965.78</v>
      </c>
      <c r="AD217" s="10">
        <v>109.89</v>
      </c>
      <c r="AE217" s="8" t="s">
        <v>27</v>
      </c>
      <c r="AF217" s="8" t="s">
        <v>190</v>
      </c>
      <c r="AG217" s="8" t="s">
        <v>1638</v>
      </c>
    </row>
    <row r="218" spans="1:33" s="13" customFormat="1" ht="12" customHeight="1" x14ac:dyDescent="0.2">
      <c r="A218" s="26" t="s">
        <v>408</v>
      </c>
      <c r="B218" s="26" t="s">
        <v>86</v>
      </c>
      <c r="C218" s="26" t="s">
        <v>409</v>
      </c>
      <c r="D218" s="26" t="s">
        <v>410</v>
      </c>
      <c r="E218" s="8" t="s">
        <v>1159</v>
      </c>
      <c r="F218" s="27" t="s">
        <v>1160</v>
      </c>
      <c r="G218" s="8" t="s">
        <v>1160</v>
      </c>
      <c r="H218" s="8" t="str">
        <f>M218&amp;" "&amp;L218&amp;" "&amp;N218</f>
        <v xml:space="preserve">POLVO TMN  </v>
      </c>
      <c r="I218" s="27">
        <v>78366970</v>
      </c>
      <c r="J218" s="27">
        <v>6</v>
      </c>
      <c r="K218" s="27" t="s">
        <v>595</v>
      </c>
      <c r="L218" s="27"/>
      <c r="M218" s="27" t="s">
        <v>1639</v>
      </c>
      <c r="N218" s="27"/>
      <c r="O218" s="27" t="s">
        <v>1640</v>
      </c>
      <c r="P218" s="27" t="s">
        <v>1641</v>
      </c>
      <c r="Q218" s="27" t="s">
        <v>445</v>
      </c>
      <c r="R218" s="27" t="s">
        <v>445</v>
      </c>
      <c r="S218" s="28">
        <v>42000</v>
      </c>
      <c r="T218" s="28">
        <v>16045.01</v>
      </c>
      <c r="U218" s="28">
        <v>17850</v>
      </c>
      <c r="V218" s="28">
        <v>0.42</v>
      </c>
      <c r="W218" s="28">
        <v>42</v>
      </c>
      <c r="X218" s="27" t="s">
        <v>1642</v>
      </c>
      <c r="Y218" s="12">
        <f>U218/W218</f>
        <v>425</v>
      </c>
      <c r="Z218" s="26">
        <v>28363000</v>
      </c>
      <c r="AA218" s="27" t="s">
        <v>1643</v>
      </c>
      <c r="AB218" s="27" t="s">
        <v>1160</v>
      </c>
      <c r="AC218" s="28">
        <v>1800</v>
      </c>
      <c r="AD218" s="28">
        <v>5</v>
      </c>
      <c r="AE218" s="27" t="s">
        <v>20</v>
      </c>
      <c r="AF218" s="8" t="s">
        <v>190</v>
      </c>
      <c r="AG218" s="8" t="s">
        <v>1166</v>
      </c>
    </row>
    <row r="219" spans="1:33" s="13" customFormat="1" ht="12" customHeight="1" x14ac:dyDescent="0.2">
      <c r="A219" s="7" t="s">
        <v>161</v>
      </c>
      <c r="B219" s="7" t="s">
        <v>243</v>
      </c>
      <c r="C219" s="7" t="s">
        <v>1644</v>
      </c>
      <c r="D219" s="7" t="s">
        <v>1095</v>
      </c>
      <c r="E219" s="8" t="s">
        <v>283</v>
      </c>
      <c r="F219" s="8" t="s">
        <v>284</v>
      </c>
      <c r="G219" s="8" t="s">
        <v>284</v>
      </c>
      <c r="H219" s="8" t="str">
        <f>M219&amp;" "&amp;L219&amp;" "&amp;N219</f>
        <v xml:space="preserve">POLVO KG  </v>
      </c>
      <c r="I219" s="8">
        <v>91637000</v>
      </c>
      <c r="J219" s="8" t="s">
        <v>138</v>
      </c>
      <c r="K219" s="8" t="s">
        <v>343</v>
      </c>
      <c r="L219" s="8"/>
      <c r="M219" s="8" t="s">
        <v>183</v>
      </c>
      <c r="N219" s="8"/>
      <c r="O219" s="8" t="s">
        <v>544</v>
      </c>
      <c r="P219" s="8" t="s">
        <v>1645</v>
      </c>
      <c r="Q219" s="8" t="s">
        <v>222</v>
      </c>
      <c r="R219" s="8" t="s">
        <v>377</v>
      </c>
      <c r="S219" s="10">
        <v>5</v>
      </c>
      <c r="T219" s="10">
        <v>16045.05</v>
      </c>
      <c r="U219" s="10">
        <v>16250</v>
      </c>
      <c r="V219" s="10">
        <v>3250</v>
      </c>
      <c r="W219" s="10">
        <v>5</v>
      </c>
      <c r="X219" s="8" t="s">
        <v>187</v>
      </c>
      <c r="Y219" s="12">
        <f>U219/W219</f>
        <v>3250</v>
      </c>
      <c r="Z219" s="7" t="s">
        <v>1013</v>
      </c>
      <c r="AA219" s="8" t="s">
        <v>555</v>
      </c>
      <c r="AB219" s="8" t="s">
        <v>288</v>
      </c>
      <c r="AC219" s="10">
        <v>172.45</v>
      </c>
      <c r="AD219" s="10">
        <v>32.5</v>
      </c>
      <c r="AE219" s="8" t="s">
        <v>27</v>
      </c>
      <c r="AF219" s="8" t="s">
        <v>132</v>
      </c>
      <c r="AG219" s="8" t="s">
        <v>289</v>
      </c>
    </row>
    <row r="220" spans="1:33" s="13" customFormat="1" ht="12" customHeight="1" x14ac:dyDescent="0.2">
      <c r="A220" s="7" t="s">
        <v>397</v>
      </c>
      <c r="B220" s="7" t="s">
        <v>115</v>
      </c>
      <c r="C220" s="7" t="s">
        <v>806</v>
      </c>
      <c r="D220" s="7" t="s">
        <v>807</v>
      </c>
      <c r="E220" s="8" t="s">
        <v>283</v>
      </c>
      <c r="F220" s="8" t="s">
        <v>284</v>
      </c>
      <c r="G220" s="8" t="s">
        <v>284</v>
      </c>
      <c r="H220" s="8" t="str">
        <f>M220&amp;" "&amp;L220&amp;" "&amp;N220</f>
        <v xml:space="preserve">POLVO KG  </v>
      </c>
      <c r="I220" s="8">
        <v>91637000</v>
      </c>
      <c r="J220" s="8" t="s">
        <v>138</v>
      </c>
      <c r="K220" s="8" t="s">
        <v>343</v>
      </c>
      <c r="L220" s="8"/>
      <c r="M220" s="8" t="s">
        <v>183</v>
      </c>
      <c r="N220" s="8"/>
      <c r="O220" s="8" t="s">
        <v>544</v>
      </c>
      <c r="P220" s="8" t="s">
        <v>1646</v>
      </c>
      <c r="Q220" s="8" t="s">
        <v>222</v>
      </c>
      <c r="R220" s="8" t="s">
        <v>445</v>
      </c>
      <c r="S220" s="10">
        <v>5</v>
      </c>
      <c r="T220" s="10">
        <v>16045.55</v>
      </c>
      <c r="U220" s="10">
        <v>16250</v>
      </c>
      <c r="V220" s="10">
        <v>3250</v>
      </c>
      <c r="W220" s="10">
        <v>5</v>
      </c>
      <c r="X220" s="8" t="s">
        <v>187</v>
      </c>
      <c r="Y220" s="12">
        <f>U220/W220</f>
        <v>3250</v>
      </c>
      <c r="Z220" s="7" t="s">
        <v>1013</v>
      </c>
      <c r="AA220" s="8" t="s">
        <v>1647</v>
      </c>
      <c r="AB220" s="8" t="s">
        <v>288</v>
      </c>
      <c r="AC220" s="10">
        <v>171.95</v>
      </c>
      <c r="AD220" s="10">
        <v>32.5</v>
      </c>
      <c r="AE220" s="8" t="s">
        <v>27</v>
      </c>
      <c r="AF220" s="8" t="s">
        <v>132</v>
      </c>
      <c r="AG220" s="8" t="s">
        <v>289</v>
      </c>
    </row>
    <row r="221" spans="1:33" s="13" customFormat="1" ht="12" customHeight="1" x14ac:dyDescent="0.2">
      <c r="A221" s="7" t="s">
        <v>50</v>
      </c>
      <c r="B221" s="7" t="s">
        <v>269</v>
      </c>
      <c r="C221" s="7" t="s">
        <v>1328</v>
      </c>
      <c r="D221" s="7" t="s">
        <v>215</v>
      </c>
      <c r="E221" s="8" t="s">
        <v>1648</v>
      </c>
      <c r="F221" s="8" t="s">
        <v>1649</v>
      </c>
      <c r="G221" s="8" t="s">
        <v>1649</v>
      </c>
      <c r="H221" s="8" t="str">
        <f>M221&amp;" "&amp;L221&amp;" "&amp;N221</f>
        <v xml:space="preserve">AMPOLLAS 90 MG/ML </v>
      </c>
      <c r="I221" s="8">
        <v>76212732</v>
      </c>
      <c r="J221" s="8" t="s">
        <v>72</v>
      </c>
      <c r="K221" s="8" t="s">
        <v>73</v>
      </c>
      <c r="L221" s="8" t="s">
        <v>1650</v>
      </c>
      <c r="M221" s="8" t="s">
        <v>362</v>
      </c>
      <c r="N221" s="8"/>
      <c r="O221" s="8" t="s">
        <v>1651</v>
      </c>
      <c r="P221" s="8" t="s">
        <v>1652</v>
      </c>
      <c r="Q221" s="8" t="s">
        <v>45</v>
      </c>
      <c r="R221" s="8" t="s">
        <v>77</v>
      </c>
      <c r="S221" s="10">
        <v>7</v>
      </c>
      <c r="T221" s="10">
        <v>16045.676411247681</v>
      </c>
      <c r="U221" s="10">
        <v>16076.64</v>
      </c>
      <c r="V221" s="10">
        <v>2296.6628571428569</v>
      </c>
      <c r="W221" s="10">
        <v>116</v>
      </c>
      <c r="X221" s="8" t="s">
        <v>1279</v>
      </c>
      <c r="Y221" s="12">
        <f>U221/W221</f>
        <v>138.59172413793104</v>
      </c>
      <c r="Z221" s="7">
        <v>30021511</v>
      </c>
      <c r="AA221" s="8" t="s">
        <v>555</v>
      </c>
      <c r="AB221" s="8" t="s">
        <v>1653</v>
      </c>
      <c r="AC221" s="10">
        <v>30.664423643601417</v>
      </c>
      <c r="AD221" s="10">
        <v>0.29916510871806257</v>
      </c>
      <c r="AE221" s="8" t="s">
        <v>1046</v>
      </c>
      <c r="AF221" s="8" t="s">
        <v>689</v>
      </c>
      <c r="AG221" s="8" t="s">
        <v>1654</v>
      </c>
    </row>
    <row r="222" spans="1:33" s="13" customFormat="1" ht="12" customHeight="1" x14ac:dyDescent="0.2">
      <c r="A222" s="14" t="s">
        <v>254</v>
      </c>
      <c r="B222" s="14" t="s">
        <v>243</v>
      </c>
      <c r="C222" s="14" t="s">
        <v>470</v>
      </c>
      <c r="D222" s="14" t="s">
        <v>471</v>
      </c>
      <c r="E222" s="8" t="s">
        <v>1655</v>
      </c>
      <c r="F222" s="9" t="s">
        <v>1656</v>
      </c>
      <c r="G222" s="8" t="s">
        <v>1657</v>
      </c>
      <c r="H222" s="8" t="str">
        <f>M222&amp;" "&amp;L222&amp;" "&amp;N222</f>
        <v xml:space="preserve">COMPRIMIDOS  </v>
      </c>
      <c r="I222" s="9">
        <v>78067300</v>
      </c>
      <c r="J222" s="9" t="s">
        <v>274</v>
      </c>
      <c r="K222" s="8" t="s">
        <v>1658</v>
      </c>
      <c r="L222" s="9"/>
      <c r="M222" s="9" t="s">
        <v>107</v>
      </c>
      <c r="N222" s="9"/>
      <c r="O222" s="9" t="s">
        <v>107</v>
      </c>
      <c r="P222" s="9" t="s">
        <v>1656</v>
      </c>
      <c r="Q222" s="9" t="s">
        <v>156</v>
      </c>
      <c r="R222" s="9" t="s">
        <v>156</v>
      </c>
      <c r="S222" s="12">
        <v>105</v>
      </c>
      <c r="T222" s="12">
        <v>16045.88</v>
      </c>
      <c r="U222" s="12">
        <v>16450</v>
      </c>
      <c r="V222" s="12">
        <v>156.66669999999999</v>
      </c>
      <c r="W222" s="12">
        <v>3500</v>
      </c>
      <c r="X222" s="11" t="s">
        <v>61</v>
      </c>
      <c r="Y222" s="12">
        <f>U222/W222</f>
        <v>4.7</v>
      </c>
      <c r="Z222" s="16">
        <v>30049010</v>
      </c>
      <c r="AA222" s="9" t="s">
        <v>1659</v>
      </c>
      <c r="AB222" s="9" t="s">
        <v>505</v>
      </c>
      <c r="AC222" s="12">
        <v>417.9</v>
      </c>
      <c r="AD222" s="12">
        <v>27.21</v>
      </c>
      <c r="AE222" s="9" t="s">
        <v>27</v>
      </c>
      <c r="AF222" s="8" t="s">
        <v>267</v>
      </c>
      <c r="AG222" s="8" t="s">
        <v>1660</v>
      </c>
    </row>
    <row r="223" spans="1:33" s="13" customFormat="1" ht="12" customHeight="1" x14ac:dyDescent="0.2">
      <c r="A223" s="14" t="s">
        <v>408</v>
      </c>
      <c r="B223" s="14" t="s">
        <v>66</v>
      </c>
      <c r="C223" s="14" t="s">
        <v>1511</v>
      </c>
      <c r="D223" s="14" t="s">
        <v>1512</v>
      </c>
      <c r="E223" s="8" t="s">
        <v>372</v>
      </c>
      <c r="F223" s="11" t="s">
        <v>796</v>
      </c>
      <c r="G223" s="8" t="s">
        <v>797</v>
      </c>
      <c r="H223" s="8" t="str">
        <f>M223&amp;" "&amp;L223&amp;" "&amp;N223</f>
        <v xml:space="preserve">  </v>
      </c>
      <c r="I223" s="11">
        <v>79802770</v>
      </c>
      <c r="J223" s="11" t="s">
        <v>39</v>
      </c>
      <c r="K223" s="8" t="s">
        <v>516</v>
      </c>
      <c r="L223" s="11"/>
      <c r="M223" s="11"/>
      <c r="N223" s="11"/>
      <c r="O223" s="11" t="s">
        <v>779</v>
      </c>
      <c r="P223" s="11" t="s">
        <v>798</v>
      </c>
      <c r="Q223" s="11" t="s">
        <v>306</v>
      </c>
      <c r="R223" s="11" t="s">
        <v>306</v>
      </c>
      <c r="S223" s="12">
        <v>6</v>
      </c>
      <c r="T223" s="12">
        <v>16046.19</v>
      </c>
      <c r="U223" s="12">
        <v>16493.11</v>
      </c>
      <c r="V223" s="12">
        <v>2748.8517000000002</v>
      </c>
      <c r="W223" s="12">
        <v>2000</v>
      </c>
      <c r="X223" s="11" t="s">
        <v>61</v>
      </c>
      <c r="Y223" s="12">
        <f>U223/W223</f>
        <v>8.2465550000000007</v>
      </c>
      <c r="Z223" s="14" t="s">
        <v>80</v>
      </c>
      <c r="AA223" s="11" t="s">
        <v>799</v>
      </c>
      <c r="AB223" s="11" t="s">
        <v>796</v>
      </c>
      <c r="AC223" s="12">
        <v>421.93</v>
      </c>
      <c r="AD223" s="12">
        <v>25.01</v>
      </c>
      <c r="AE223" s="11" t="s">
        <v>19</v>
      </c>
      <c r="AF223" s="8" t="s">
        <v>381</v>
      </c>
      <c r="AG223" s="8" t="s">
        <v>382</v>
      </c>
    </row>
    <row r="224" spans="1:33" s="13" customFormat="1" ht="12" customHeight="1" x14ac:dyDescent="0.2">
      <c r="A224" s="7" t="s">
        <v>192</v>
      </c>
      <c r="B224" s="7" t="s">
        <v>66</v>
      </c>
      <c r="C224" s="7" t="s">
        <v>1567</v>
      </c>
      <c r="D224" s="7" t="s">
        <v>205</v>
      </c>
      <c r="E224" s="8" t="s">
        <v>1461</v>
      </c>
      <c r="F224" s="8" t="s">
        <v>1462</v>
      </c>
      <c r="G224" s="8" t="s">
        <v>1463</v>
      </c>
      <c r="H224" s="8" t="str">
        <f>M224&amp;" "&amp;L224&amp;" "&amp;N224</f>
        <v xml:space="preserve">COMPRIMIDOS 400 MG </v>
      </c>
      <c r="I224" s="8">
        <v>91537000</v>
      </c>
      <c r="J224" s="8" t="s">
        <v>92</v>
      </c>
      <c r="K224" s="8" t="s">
        <v>93</v>
      </c>
      <c r="L224" s="9" t="s">
        <v>1464</v>
      </c>
      <c r="M224" s="9" t="s">
        <v>107</v>
      </c>
      <c r="N224" s="8"/>
      <c r="O224" s="8" t="s">
        <v>1465</v>
      </c>
      <c r="P224" s="8" t="s">
        <v>1462</v>
      </c>
      <c r="Q224" s="8" t="s">
        <v>45</v>
      </c>
      <c r="R224" s="8" t="s">
        <v>45</v>
      </c>
      <c r="S224" s="10">
        <v>36.75</v>
      </c>
      <c r="T224" s="10">
        <v>16046.24</v>
      </c>
      <c r="U224" s="10">
        <v>16489.349999999999</v>
      </c>
      <c r="V224" s="10">
        <v>448.68979999999999</v>
      </c>
      <c r="W224" s="10">
        <v>9450</v>
      </c>
      <c r="X224" s="11" t="s">
        <v>107</v>
      </c>
      <c r="Y224" s="12">
        <f>U224/W224</f>
        <v>1.7449047619047617</v>
      </c>
      <c r="Z224" s="7" t="s">
        <v>80</v>
      </c>
      <c r="AA224" s="8" t="s">
        <v>1466</v>
      </c>
      <c r="AB224" s="8" t="s">
        <v>1467</v>
      </c>
      <c r="AC224" s="10">
        <v>382.17</v>
      </c>
      <c r="AD224" s="10">
        <v>60.94</v>
      </c>
      <c r="AE224" s="8" t="s">
        <v>27</v>
      </c>
      <c r="AF224" s="8" t="s">
        <v>636</v>
      </c>
      <c r="AG224" s="8" t="s">
        <v>1468</v>
      </c>
    </row>
    <row r="225" spans="1:33" s="13" customFormat="1" ht="12" customHeight="1" x14ac:dyDescent="0.2">
      <c r="A225" s="7" t="s">
        <v>192</v>
      </c>
      <c r="B225" s="7" t="s">
        <v>34</v>
      </c>
      <c r="C225" s="7" t="s">
        <v>193</v>
      </c>
      <c r="D225" s="7" t="s">
        <v>194</v>
      </c>
      <c r="E225" s="8" t="s">
        <v>472</v>
      </c>
      <c r="F225" s="8" t="s">
        <v>808</v>
      </c>
      <c r="G225" s="8" t="s">
        <v>809</v>
      </c>
      <c r="H225" s="8" t="str">
        <f>M225&amp;" "&amp;L225&amp;" "&amp;N225</f>
        <v xml:space="preserve">POLVO KG  </v>
      </c>
      <c r="I225" s="8">
        <v>87674400</v>
      </c>
      <c r="J225" s="8" t="s">
        <v>56</v>
      </c>
      <c r="K225" s="8" t="s">
        <v>388</v>
      </c>
      <c r="L225" s="8"/>
      <c r="M225" s="8" t="s">
        <v>183</v>
      </c>
      <c r="N225" s="8"/>
      <c r="O225" s="8" t="s">
        <v>1661</v>
      </c>
      <c r="P225" s="8" t="s">
        <v>811</v>
      </c>
      <c r="Q225" s="8" t="s">
        <v>812</v>
      </c>
      <c r="R225" s="8" t="s">
        <v>812</v>
      </c>
      <c r="S225" s="10">
        <v>3000</v>
      </c>
      <c r="T225" s="10">
        <v>16046.25</v>
      </c>
      <c r="U225" s="10">
        <v>16726.34</v>
      </c>
      <c r="V225" s="10">
        <v>5.5754000000000001</v>
      </c>
      <c r="W225" s="10">
        <v>3000</v>
      </c>
      <c r="X225" s="8" t="s">
        <v>187</v>
      </c>
      <c r="Y225" s="12">
        <f>U225/W225</f>
        <v>5.5754466666666671</v>
      </c>
      <c r="Z225" s="7" t="s">
        <v>813</v>
      </c>
      <c r="AA225" s="8" t="s">
        <v>1662</v>
      </c>
      <c r="AB225" s="8" t="s">
        <v>808</v>
      </c>
      <c r="AC225" s="10">
        <v>288.75</v>
      </c>
      <c r="AD225" s="10">
        <v>391.34</v>
      </c>
      <c r="AE225" s="8" t="s">
        <v>20</v>
      </c>
      <c r="AF225" s="8" t="s">
        <v>112</v>
      </c>
      <c r="AG225" s="8" t="s">
        <v>478</v>
      </c>
    </row>
    <row r="226" spans="1:33" s="13" customFormat="1" ht="12" customHeight="1" x14ac:dyDescent="0.2">
      <c r="A226" s="7" t="s">
        <v>192</v>
      </c>
      <c r="B226" s="7" t="s">
        <v>115</v>
      </c>
      <c r="C226" s="7" t="s">
        <v>542</v>
      </c>
      <c r="D226" s="7" t="s">
        <v>543</v>
      </c>
      <c r="E226" s="8" t="s">
        <v>283</v>
      </c>
      <c r="F226" s="8" t="s">
        <v>284</v>
      </c>
      <c r="G226" s="8" t="s">
        <v>284</v>
      </c>
      <c r="H226" s="8" t="str">
        <f>M226&amp;" "&amp;L226&amp;" "&amp;N226</f>
        <v xml:space="preserve">POLVO KG  </v>
      </c>
      <c r="I226" s="8">
        <v>91637000</v>
      </c>
      <c r="J226" s="8" t="s">
        <v>138</v>
      </c>
      <c r="K226" s="8" t="s">
        <v>343</v>
      </c>
      <c r="L226" s="8"/>
      <c r="M226" s="8" t="s">
        <v>183</v>
      </c>
      <c r="N226" s="8"/>
      <c r="O226" s="8" t="s">
        <v>544</v>
      </c>
      <c r="P226" s="8" t="s">
        <v>1646</v>
      </c>
      <c r="Q226" s="8" t="s">
        <v>222</v>
      </c>
      <c r="R226" s="8" t="s">
        <v>445</v>
      </c>
      <c r="S226" s="10">
        <v>5</v>
      </c>
      <c r="T226" s="10">
        <v>16046.4</v>
      </c>
      <c r="U226" s="10">
        <v>16250</v>
      </c>
      <c r="V226" s="10">
        <v>3250</v>
      </c>
      <c r="W226" s="10">
        <v>5</v>
      </c>
      <c r="X226" s="8" t="s">
        <v>187</v>
      </c>
      <c r="Y226" s="12">
        <f>U226/W226</f>
        <v>3250</v>
      </c>
      <c r="Z226" s="7" t="s">
        <v>1013</v>
      </c>
      <c r="AA226" s="8"/>
      <c r="AB226" s="8" t="s">
        <v>288</v>
      </c>
      <c r="AC226" s="10">
        <v>171.1</v>
      </c>
      <c r="AD226" s="10">
        <v>32.5</v>
      </c>
      <c r="AE226" s="8" t="s">
        <v>27</v>
      </c>
      <c r="AF226" s="8" t="s">
        <v>132</v>
      </c>
      <c r="AG226" s="8" t="s">
        <v>289</v>
      </c>
    </row>
    <row r="227" spans="1:33" s="13" customFormat="1" ht="12" customHeight="1" x14ac:dyDescent="0.2">
      <c r="A227" s="7" t="s">
        <v>691</v>
      </c>
      <c r="B227" s="7" t="s">
        <v>51</v>
      </c>
      <c r="C227" s="7" t="s">
        <v>1455</v>
      </c>
      <c r="D227" s="7" t="s">
        <v>693</v>
      </c>
      <c r="E227" s="8" t="s">
        <v>1663</v>
      </c>
      <c r="F227" s="8" t="s">
        <v>1664</v>
      </c>
      <c r="G227" s="8" t="s">
        <v>1664</v>
      </c>
      <c r="H227" s="8" t="str">
        <f>M227&amp;" "&amp;L227&amp;" "&amp;N227</f>
        <v xml:space="preserve">POLVO KG  </v>
      </c>
      <c r="I227" s="8">
        <v>77596940</v>
      </c>
      <c r="J227" s="8" t="s">
        <v>56</v>
      </c>
      <c r="K227" s="8" t="s">
        <v>858</v>
      </c>
      <c r="L227" s="8"/>
      <c r="M227" s="8" t="s">
        <v>183</v>
      </c>
      <c r="N227" s="8"/>
      <c r="O227" s="8" t="s">
        <v>1665</v>
      </c>
      <c r="P227" s="8" t="s">
        <v>1666</v>
      </c>
      <c r="Q227" s="8" t="s">
        <v>222</v>
      </c>
      <c r="R227" s="8" t="s">
        <v>95</v>
      </c>
      <c r="S227" s="10">
        <v>300</v>
      </c>
      <c r="T227" s="10">
        <v>16046.57</v>
      </c>
      <c r="U227" s="10">
        <v>17707.48</v>
      </c>
      <c r="V227" s="10">
        <v>59.024900000000002</v>
      </c>
      <c r="W227" s="10">
        <v>300</v>
      </c>
      <c r="X227" s="8" t="s">
        <v>187</v>
      </c>
      <c r="Y227" s="12">
        <f>U227/W227</f>
        <v>59.02493333333333</v>
      </c>
      <c r="Z227" s="7" t="s">
        <v>1667</v>
      </c>
      <c r="AA227" s="8" t="s">
        <v>1668</v>
      </c>
      <c r="AB227" s="8" t="s">
        <v>1664</v>
      </c>
      <c r="AC227" s="10">
        <v>1653.43</v>
      </c>
      <c r="AD227" s="10">
        <v>7.48</v>
      </c>
      <c r="AE227" s="8" t="s">
        <v>27</v>
      </c>
      <c r="AF227" s="8" t="s">
        <v>267</v>
      </c>
      <c r="AG227" s="8" t="s">
        <v>1669</v>
      </c>
    </row>
    <row r="228" spans="1:33" s="13" customFormat="1" ht="12" customHeight="1" x14ac:dyDescent="0.2">
      <c r="A228" s="7" t="s">
        <v>310</v>
      </c>
      <c r="B228" s="7" t="s">
        <v>398</v>
      </c>
      <c r="C228" s="7" t="s">
        <v>1595</v>
      </c>
      <c r="D228" s="7" t="s">
        <v>1596</v>
      </c>
      <c r="E228" s="8" t="s">
        <v>1670</v>
      </c>
      <c r="F228" s="8" t="s">
        <v>1671</v>
      </c>
      <c r="G228" s="8" t="s">
        <v>1671</v>
      </c>
      <c r="H228" s="8" t="str">
        <f>M228&amp;" "&amp;L228&amp;" "&amp;N228</f>
        <v xml:space="preserve">  </v>
      </c>
      <c r="I228" s="8">
        <v>96581370</v>
      </c>
      <c r="J228" s="8" t="s">
        <v>121</v>
      </c>
      <c r="K228" s="18" t="s">
        <v>1672</v>
      </c>
      <c r="L228" s="18"/>
      <c r="M228" s="18"/>
      <c r="N228" s="18"/>
      <c r="O228" s="8" t="s">
        <v>1673</v>
      </c>
      <c r="P228" s="8" t="s">
        <v>1674</v>
      </c>
      <c r="Q228" s="8" t="s">
        <v>222</v>
      </c>
      <c r="R228" s="8" t="s">
        <v>222</v>
      </c>
      <c r="S228" s="10">
        <v>731.39</v>
      </c>
      <c r="T228" s="10">
        <v>16046.7</v>
      </c>
      <c r="U228" s="10">
        <v>42636</v>
      </c>
      <c r="V228" s="10">
        <v>58.294480372988417</v>
      </c>
      <c r="W228" s="10">
        <v>38760</v>
      </c>
      <c r="X228" s="8" t="s">
        <v>378</v>
      </c>
      <c r="Y228" s="12">
        <f>U228/W228</f>
        <v>1.1000000000000001</v>
      </c>
      <c r="Z228" s="7">
        <v>30066000</v>
      </c>
      <c r="AA228" s="8" t="s">
        <v>1675</v>
      </c>
      <c r="AB228" s="8" t="s">
        <v>1676</v>
      </c>
      <c r="AC228" s="10">
        <v>26268.37</v>
      </c>
      <c r="AD228" s="10">
        <v>320.93</v>
      </c>
      <c r="AE228" s="8" t="s">
        <v>20</v>
      </c>
      <c r="AF228" s="8" t="s">
        <v>395</v>
      </c>
      <c r="AG228" s="8" t="s">
        <v>1677</v>
      </c>
    </row>
    <row r="229" spans="1:33" s="13" customFormat="1" ht="12" customHeight="1" x14ac:dyDescent="0.2">
      <c r="A229" s="14" t="s">
        <v>254</v>
      </c>
      <c r="B229" s="14" t="s">
        <v>269</v>
      </c>
      <c r="C229" s="14" t="s">
        <v>1450</v>
      </c>
      <c r="D229" s="14" t="s">
        <v>713</v>
      </c>
      <c r="E229" s="8" t="s">
        <v>992</v>
      </c>
      <c r="F229" s="9" t="s">
        <v>993</v>
      </c>
      <c r="G229" s="8" t="s">
        <v>994</v>
      </c>
      <c r="H229" s="8" t="str">
        <f>M229&amp;" "&amp;L229&amp;" "&amp;N229</f>
        <v xml:space="preserve">COMPRIMIDOS  </v>
      </c>
      <c r="I229" s="9">
        <v>92251000</v>
      </c>
      <c r="J229" s="9" t="s">
        <v>138</v>
      </c>
      <c r="K229" s="8" t="s">
        <v>305</v>
      </c>
      <c r="L229" s="9"/>
      <c r="M229" s="9" t="s">
        <v>107</v>
      </c>
      <c r="N229" s="9"/>
      <c r="O229" s="9" t="s">
        <v>107</v>
      </c>
      <c r="P229" s="9" t="s">
        <v>993</v>
      </c>
      <c r="Q229" s="9" t="s">
        <v>142</v>
      </c>
      <c r="R229" s="9" t="s">
        <v>142</v>
      </c>
      <c r="S229" s="12">
        <v>69.4482</v>
      </c>
      <c r="T229" s="12">
        <v>16046.78</v>
      </c>
      <c r="U229" s="12">
        <v>16084.6</v>
      </c>
      <c r="V229" s="12">
        <v>231.60570000000001</v>
      </c>
      <c r="W229" s="12">
        <v>3000</v>
      </c>
      <c r="X229" s="11" t="s">
        <v>61</v>
      </c>
      <c r="Y229" s="12">
        <f>U229/W229</f>
        <v>5.361533333333333</v>
      </c>
      <c r="Z229" s="16" t="s">
        <v>80</v>
      </c>
      <c r="AA229" s="9" t="s">
        <v>1678</v>
      </c>
      <c r="AB229" s="9" t="s">
        <v>1679</v>
      </c>
      <c r="AC229" s="12">
        <v>48.37</v>
      </c>
      <c r="AD229" s="12">
        <v>26.4</v>
      </c>
      <c r="AE229" s="9" t="s">
        <v>19</v>
      </c>
      <c r="AF229" s="8" t="s">
        <v>63</v>
      </c>
      <c r="AG229" s="8" t="s">
        <v>998</v>
      </c>
    </row>
    <row r="230" spans="1:33" s="13" customFormat="1" ht="12" customHeight="1" x14ac:dyDescent="0.2">
      <c r="A230" s="14" t="s">
        <v>65</v>
      </c>
      <c r="B230" s="14" t="s">
        <v>86</v>
      </c>
      <c r="C230" s="14" t="s">
        <v>1680</v>
      </c>
      <c r="D230" s="14" t="s">
        <v>1196</v>
      </c>
      <c r="E230" s="8" t="s">
        <v>258</v>
      </c>
      <c r="F230" s="11" t="s">
        <v>1681</v>
      </c>
      <c r="G230" s="8" t="s">
        <v>1681</v>
      </c>
      <c r="H230" s="8" t="str">
        <f>M230&amp;" "&amp;L230&amp;" "&amp;N230</f>
        <v xml:space="preserve">  </v>
      </c>
      <c r="I230" s="9">
        <v>94544000</v>
      </c>
      <c r="J230" s="15" t="s">
        <v>56</v>
      </c>
      <c r="K230" s="11" t="s">
        <v>767</v>
      </c>
      <c r="L230" s="11"/>
      <c r="M230" s="11"/>
      <c r="N230" s="11"/>
      <c r="O230" s="11" t="s">
        <v>1682</v>
      </c>
      <c r="P230" s="11" t="s">
        <v>1683</v>
      </c>
      <c r="Q230" s="11" t="s">
        <v>812</v>
      </c>
      <c r="R230" s="11" t="s">
        <v>377</v>
      </c>
      <c r="S230" s="12">
        <v>56.16</v>
      </c>
      <c r="T230" s="12">
        <v>16046.8</v>
      </c>
      <c r="U230" s="12">
        <v>16353.56</v>
      </c>
      <c r="V230" s="12">
        <v>291.19589999999999</v>
      </c>
      <c r="W230" s="12">
        <v>22924</v>
      </c>
      <c r="X230" s="11" t="s">
        <v>518</v>
      </c>
      <c r="Y230" s="12">
        <f>U230/W230</f>
        <v>0.7133816087942767</v>
      </c>
      <c r="Z230" s="14" t="s">
        <v>80</v>
      </c>
      <c r="AA230" s="11" t="s">
        <v>1684</v>
      </c>
      <c r="AB230" s="11" t="s">
        <v>1685</v>
      </c>
      <c r="AC230" s="12">
        <v>239.85</v>
      </c>
      <c r="AD230" s="12">
        <v>66.91</v>
      </c>
      <c r="AE230" s="11" t="s">
        <v>19</v>
      </c>
      <c r="AF230" s="8" t="s">
        <v>267</v>
      </c>
      <c r="AG230" s="8" t="s">
        <v>268</v>
      </c>
    </row>
    <row r="231" spans="1:33" s="13" customFormat="1" ht="12" customHeight="1" x14ac:dyDescent="0.2">
      <c r="A231" s="7" t="s">
        <v>691</v>
      </c>
      <c r="B231" s="7" t="s">
        <v>243</v>
      </c>
      <c r="C231" s="7" t="s">
        <v>762</v>
      </c>
      <c r="D231" s="7" t="s">
        <v>763</v>
      </c>
      <c r="E231" s="8" t="s">
        <v>593</v>
      </c>
      <c r="F231" s="8" t="s">
        <v>1686</v>
      </c>
      <c r="G231" s="8" t="s">
        <v>1686</v>
      </c>
      <c r="H231" s="8" t="str">
        <f>M231&amp;" "&amp;L231&amp;" "&amp;N231</f>
        <v xml:space="preserve">  </v>
      </c>
      <c r="I231" s="8">
        <v>96756540</v>
      </c>
      <c r="J231" s="8" t="s">
        <v>56</v>
      </c>
      <c r="K231" s="8" t="s">
        <v>842</v>
      </c>
      <c r="L231" s="8"/>
      <c r="M231" s="8"/>
      <c r="N231" s="8"/>
      <c r="O231" s="8" t="s">
        <v>1687</v>
      </c>
      <c r="P231" s="8" t="s">
        <v>1688</v>
      </c>
      <c r="Q231" s="8" t="s">
        <v>1086</v>
      </c>
      <c r="R231" s="8" t="s">
        <v>1086</v>
      </c>
      <c r="S231" s="10">
        <v>16610.512299999999</v>
      </c>
      <c r="T231" s="10">
        <v>16047.23</v>
      </c>
      <c r="U231" s="10">
        <v>16872.96</v>
      </c>
      <c r="V231" s="10">
        <v>1.0158</v>
      </c>
      <c r="W231" s="10">
        <v>32448</v>
      </c>
      <c r="X231" s="8" t="s">
        <v>79</v>
      </c>
      <c r="Y231" s="12">
        <f>U231/W231</f>
        <v>0.52</v>
      </c>
      <c r="Z231" s="7" t="s">
        <v>80</v>
      </c>
      <c r="AA231" s="8" t="s">
        <v>1689</v>
      </c>
      <c r="AB231" s="8" t="s">
        <v>1216</v>
      </c>
      <c r="AC231" s="10">
        <v>504.78</v>
      </c>
      <c r="AD231" s="10">
        <v>320.94</v>
      </c>
      <c r="AE231" s="8" t="s">
        <v>20</v>
      </c>
      <c r="AF231" s="8" t="s">
        <v>174</v>
      </c>
      <c r="AG231" s="8" t="s">
        <v>603</v>
      </c>
    </row>
    <row r="232" spans="1:33" s="13" customFormat="1" ht="12" customHeight="1" x14ac:dyDescent="0.2">
      <c r="A232" s="7" t="s">
        <v>176</v>
      </c>
      <c r="B232" s="7" t="s">
        <v>86</v>
      </c>
      <c r="C232" s="7" t="s">
        <v>1369</v>
      </c>
      <c r="D232" s="7" t="s">
        <v>1136</v>
      </c>
      <c r="E232" s="8" t="s">
        <v>1690</v>
      </c>
      <c r="F232" s="8" t="s">
        <v>1691</v>
      </c>
      <c r="G232" s="8" t="s">
        <v>1691</v>
      </c>
      <c r="H232" s="8" t="str">
        <f>M232&amp;" "&amp;L232&amp;" "&amp;N232</f>
        <v xml:space="preserve">POLVO KG  </v>
      </c>
      <c r="I232" s="8">
        <v>77596940</v>
      </c>
      <c r="J232" s="8" t="s">
        <v>56</v>
      </c>
      <c r="K232" s="8" t="s">
        <v>858</v>
      </c>
      <c r="L232" s="8"/>
      <c r="M232" s="8" t="s">
        <v>183</v>
      </c>
      <c r="N232" s="8"/>
      <c r="O232" s="8" t="s">
        <v>1692</v>
      </c>
      <c r="P232" s="8" t="s">
        <v>941</v>
      </c>
      <c r="Q232" s="8" t="s">
        <v>222</v>
      </c>
      <c r="R232" s="8" t="s">
        <v>222</v>
      </c>
      <c r="S232" s="10">
        <v>150</v>
      </c>
      <c r="T232" s="10">
        <v>16047.3</v>
      </c>
      <c r="U232" s="10">
        <v>18000</v>
      </c>
      <c r="V232" s="10">
        <v>120</v>
      </c>
      <c r="W232" s="10">
        <v>150</v>
      </c>
      <c r="X232" s="8" t="s">
        <v>187</v>
      </c>
      <c r="Y232" s="12">
        <f>U232/W232</f>
        <v>120</v>
      </c>
      <c r="Z232" s="7">
        <v>29359000</v>
      </c>
      <c r="AA232" s="8" t="s">
        <v>555</v>
      </c>
      <c r="AB232" s="8" t="s">
        <v>1693</v>
      </c>
      <c r="AC232" s="10">
        <v>1632.56</v>
      </c>
      <c r="AD232" s="10">
        <v>320.14</v>
      </c>
      <c r="AE232" s="8" t="s">
        <v>27</v>
      </c>
      <c r="AF232" s="8" t="s">
        <v>190</v>
      </c>
      <c r="AG232" s="8" t="s">
        <v>1694</v>
      </c>
    </row>
    <row r="233" spans="1:33" s="13" customFormat="1" ht="12" customHeight="1" x14ac:dyDescent="0.2">
      <c r="A233" s="14" t="s">
        <v>420</v>
      </c>
      <c r="B233" s="14" t="s">
        <v>255</v>
      </c>
      <c r="C233" s="14" t="s">
        <v>1114</v>
      </c>
      <c r="D233" s="14" t="s">
        <v>508</v>
      </c>
      <c r="E233" s="8" t="s">
        <v>206</v>
      </c>
      <c r="F233" s="11" t="s">
        <v>207</v>
      </c>
      <c r="G233" s="8" t="s">
        <v>207</v>
      </c>
      <c r="H233" s="8" t="str">
        <f>M233&amp;" "&amp;L233&amp;" "&amp;N233</f>
        <v xml:space="preserve">COMPRIMIDOS  </v>
      </c>
      <c r="I233" s="11">
        <v>96792260</v>
      </c>
      <c r="J233" s="11" t="s">
        <v>181</v>
      </c>
      <c r="K233" s="8" t="s">
        <v>208</v>
      </c>
      <c r="L233" s="11"/>
      <c r="M233" s="9" t="s">
        <v>107</v>
      </c>
      <c r="N233" s="11"/>
      <c r="O233" s="11" t="s">
        <v>107</v>
      </c>
      <c r="P233" s="11" t="s">
        <v>1695</v>
      </c>
      <c r="Q233" s="11" t="s">
        <v>77</v>
      </c>
      <c r="R233" s="11" t="s">
        <v>77</v>
      </c>
      <c r="S233" s="12">
        <v>930.93849999999998</v>
      </c>
      <c r="T233" s="12">
        <v>16047.51</v>
      </c>
      <c r="U233" s="12">
        <v>16888.23</v>
      </c>
      <c r="V233" s="12">
        <v>18.141100000000002</v>
      </c>
      <c r="W233" s="12">
        <v>500</v>
      </c>
      <c r="X233" s="11" t="s">
        <v>107</v>
      </c>
      <c r="Y233" s="12">
        <f>U233/W233</f>
        <v>33.77646</v>
      </c>
      <c r="Z233" s="14" t="s">
        <v>211</v>
      </c>
      <c r="AA233" s="11" t="s">
        <v>1696</v>
      </c>
      <c r="AB233" s="11" t="s">
        <v>1697</v>
      </c>
      <c r="AC233" s="12">
        <v>803.57</v>
      </c>
      <c r="AD233" s="12">
        <v>37.15</v>
      </c>
      <c r="AE233" s="11" t="s">
        <v>19</v>
      </c>
      <c r="AF233" s="8" t="s">
        <v>190</v>
      </c>
      <c r="AG233" s="8" t="s">
        <v>213</v>
      </c>
    </row>
    <row r="234" spans="1:33" s="13" customFormat="1" ht="12" customHeight="1" x14ac:dyDescent="0.2">
      <c r="A234" s="7" t="s">
        <v>176</v>
      </c>
      <c r="B234" s="7" t="s">
        <v>51</v>
      </c>
      <c r="C234" s="7" t="s">
        <v>177</v>
      </c>
      <c r="D234" s="7" t="s">
        <v>178</v>
      </c>
      <c r="E234" s="8" t="s">
        <v>608</v>
      </c>
      <c r="F234" s="8" t="s">
        <v>609</v>
      </c>
      <c r="G234" s="8" t="s">
        <v>610</v>
      </c>
      <c r="H234" s="8" t="str">
        <f>M234&amp;" "&amp;L234&amp;" "&amp;N234</f>
        <v xml:space="preserve">COMPRIMIDOS 8 MG </v>
      </c>
      <c r="I234" s="8">
        <v>83002400</v>
      </c>
      <c r="J234" s="8" t="s">
        <v>167</v>
      </c>
      <c r="K234" s="8" t="s">
        <v>611</v>
      </c>
      <c r="L234" s="11" t="s">
        <v>612</v>
      </c>
      <c r="M234" s="11" t="s">
        <v>107</v>
      </c>
      <c r="N234" s="8"/>
      <c r="O234" s="8" t="s">
        <v>613</v>
      </c>
      <c r="P234" s="8" t="s">
        <v>614</v>
      </c>
      <c r="Q234" s="8" t="s">
        <v>445</v>
      </c>
      <c r="R234" s="8" t="s">
        <v>95</v>
      </c>
      <c r="S234" s="10">
        <v>19.010999999999999</v>
      </c>
      <c r="T234" s="10">
        <v>16047.55</v>
      </c>
      <c r="U234" s="10">
        <v>16662.400000000001</v>
      </c>
      <c r="V234" s="10">
        <v>876.4609962653202</v>
      </c>
      <c r="W234" s="10">
        <v>4064</v>
      </c>
      <c r="X234" s="8" t="s">
        <v>107</v>
      </c>
      <c r="Y234" s="12">
        <f>U234/W234</f>
        <v>4.1000000000000005</v>
      </c>
      <c r="Z234" s="7">
        <v>30049080</v>
      </c>
      <c r="AA234" s="8" t="s">
        <v>615</v>
      </c>
      <c r="AB234" s="8" t="s">
        <v>616</v>
      </c>
      <c r="AC234" s="10">
        <v>612.35</v>
      </c>
      <c r="AD234" s="10">
        <v>2.5</v>
      </c>
      <c r="AE234" s="8" t="s">
        <v>27</v>
      </c>
      <c r="AF234" s="8" t="s">
        <v>190</v>
      </c>
      <c r="AG234" s="8" t="s">
        <v>617</v>
      </c>
    </row>
    <row r="235" spans="1:33" s="13" customFormat="1" ht="12" customHeight="1" x14ac:dyDescent="0.2">
      <c r="A235" s="14" t="s">
        <v>420</v>
      </c>
      <c r="B235" s="14" t="s">
        <v>232</v>
      </c>
      <c r="C235" s="14" t="s">
        <v>1698</v>
      </c>
      <c r="D235" s="14" t="s">
        <v>1582</v>
      </c>
      <c r="E235" s="8" t="s">
        <v>340</v>
      </c>
      <c r="F235" s="11" t="s">
        <v>1699</v>
      </c>
      <c r="G235" s="8" t="s">
        <v>342</v>
      </c>
      <c r="H235" s="8" t="str">
        <f>M235&amp;" "&amp;L235&amp;" "&amp;N235</f>
        <v xml:space="preserve">CAPSULAS  </v>
      </c>
      <c r="I235" s="11">
        <v>80621200</v>
      </c>
      <c r="J235" s="11">
        <v>8</v>
      </c>
      <c r="K235" s="8" t="s">
        <v>554</v>
      </c>
      <c r="L235" s="11"/>
      <c r="M235" s="11" t="s">
        <v>42</v>
      </c>
      <c r="N235" s="11"/>
      <c r="O235" s="11" t="s">
        <v>1700</v>
      </c>
      <c r="P235" s="11" t="s">
        <v>1699</v>
      </c>
      <c r="Q235" s="11" t="s">
        <v>60</v>
      </c>
      <c r="R235" s="11" t="s">
        <v>60</v>
      </c>
      <c r="S235" s="12">
        <v>1060</v>
      </c>
      <c r="T235" s="12">
        <v>16048.4</v>
      </c>
      <c r="U235" s="12">
        <v>18430.919999999998</v>
      </c>
      <c r="V235" s="12">
        <v>17.387699999999999</v>
      </c>
      <c r="W235" s="12">
        <v>411990</v>
      </c>
      <c r="X235" s="11" t="s">
        <v>42</v>
      </c>
      <c r="Y235" s="12">
        <f>U235/W235</f>
        <v>4.4736328551663873E-2</v>
      </c>
      <c r="Z235" s="14">
        <v>30045010</v>
      </c>
      <c r="AA235" s="11" t="s">
        <v>1701</v>
      </c>
      <c r="AB235" s="11" t="s">
        <v>1702</v>
      </c>
      <c r="AC235" s="12">
        <v>2353.66</v>
      </c>
      <c r="AD235" s="12">
        <v>28.7</v>
      </c>
      <c r="AE235" s="11" t="s">
        <v>368</v>
      </c>
      <c r="AF235" s="8" t="s">
        <v>190</v>
      </c>
      <c r="AG235" s="8" t="s">
        <v>346</v>
      </c>
    </row>
    <row r="236" spans="1:33" s="13" customFormat="1" ht="12" customHeight="1" x14ac:dyDescent="0.2">
      <c r="A236" s="14" t="s">
        <v>114</v>
      </c>
      <c r="B236" s="14" t="s">
        <v>255</v>
      </c>
      <c r="C236" s="14" t="s">
        <v>1422</v>
      </c>
      <c r="D236" s="14" t="s">
        <v>339</v>
      </c>
      <c r="E236" s="8" t="s">
        <v>216</v>
      </c>
      <c r="F236" s="11" t="s">
        <v>1703</v>
      </c>
      <c r="G236" s="8" t="s">
        <v>1703</v>
      </c>
      <c r="H236" s="8" t="str">
        <f>M236&amp;" "&amp;L236&amp;" "&amp;N236</f>
        <v xml:space="preserve">COMPRIMIDOS 100 MG </v>
      </c>
      <c r="I236" s="9">
        <v>96517170</v>
      </c>
      <c r="J236" s="15" t="s">
        <v>350</v>
      </c>
      <c r="K236" s="8" t="s">
        <v>1704</v>
      </c>
      <c r="L236" s="11" t="s">
        <v>41</v>
      </c>
      <c r="M236" s="11" t="s">
        <v>107</v>
      </c>
      <c r="N236" s="9"/>
      <c r="O236" s="9" t="s">
        <v>1705</v>
      </c>
      <c r="P236" s="9" t="s">
        <v>1706</v>
      </c>
      <c r="Q236" s="9" t="s">
        <v>78</v>
      </c>
      <c r="R236" s="9" t="s">
        <v>95</v>
      </c>
      <c r="S236" s="12">
        <v>17.307700000000001</v>
      </c>
      <c r="T236" s="12">
        <v>16048.48</v>
      </c>
      <c r="U236" s="12">
        <v>16210.54</v>
      </c>
      <c r="V236" s="12">
        <v>936.60860000000002</v>
      </c>
      <c r="W236" s="12">
        <v>30000</v>
      </c>
      <c r="X236" s="9" t="s">
        <v>107</v>
      </c>
      <c r="Y236" s="12">
        <f>U236/W236</f>
        <v>0.54035133333333341</v>
      </c>
      <c r="Z236" s="16" t="s">
        <v>80</v>
      </c>
      <c r="AA236" s="9" t="s">
        <v>1707</v>
      </c>
      <c r="AB236" s="9" t="s">
        <v>1341</v>
      </c>
      <c r="AC236" s="12">
        <v>112.18</v>
      </c>
      <c r="AD236" s="12">
        <v>49.88</v>
      </c>
      <c r="AE236" s="9" t="s">
        <v>1046</v>
      </c>
      <c r="AF236" s="8" t="s">
        <v>112</v>
      </c>
      <c r="AG236" s="8" t="s">
        <v>225</v>
      </c>
    </row>
    <row r="237" spans="1:33" s="13" customFormat="1" ht="12" customHeight="1" x14ac:dyDescent="0.2">
      <c r="A237" s="14" t="s">
        <v>891</v>
      </c>
      <c r="B237" s="14" t="s">
        <v>280</v>
      </c>
      <c r="C237" s="14" t="s">
        <v>1708</v>
      </c>
      <c r="D237" s="14" t="s">
        <v>1058</v>
      </c>
      <c r="E237" s="8" t="s">
        <v>1476</v>
      </c>
      <c r="F237" s="11" t="s">
        <v>1709</v>
      </c>
      <c r="G237" s="8" t="s">
        <v>1709</v>
      </c>
      <c r="H237" s="8" t="str">
        <f>M237&amp;" "&amp;L237&amp;" "&amp;N237</f>
        <v xml:space="preserve">COMPRIMIDOS 500 MG </v>
      </c>
      <c r="I237" s="11">
        <v>76133312</v>
      </c>
      <c r="J237" s="11" t="s">
        <v>56</v>
      </c>
      <c r="K237" s="11" t="s">
        <v>1710</v>
      </c>
      <c r="L237" s="9" t="s">
        <v>1050</v>
      </c>
      <c r="M237" s="9" t="s">
        <v>107</v>
      </c>
      <c r="N237" s="11"/>
      <c r="O237" s="11" t="s">
        <v>1711</v>
      </c>
      <c r="P237" s="11" t="s">
        <v>1712</v>
      </c>
      <c r="Q237" s="11" t="s">
        <v>222</v>
      </c>
      <c r="R237" s="11" t="s">
        <v>222</v>
      </c>
      <c r="S237" s="12">
        <v>649.38</v>
      </c>
      <c r="T237" s="12">
        <v>16048.49</v>
      </c>
      <c r="U237" s="12">
        <v>16638.439999999999</v>
      </c>
      <c r="V237" s="12">
        <v>25.622</v>
      </c>
      <c r="W237" s="12">
        <v>637000</v>
      </c>
      <c r="X237" s="11" t="s">
        <v>107</v>
      </c>
      <c r="Y237" s="12">
        <f>U237/W237</f>
        <v>2.6119999999999997E-2</v>
      </c>
      <c r="Z237" s="14" t="s">
        <v>737</v>
      </c>
      <c r="AA237" s="11" t="s">
        <v>1192</v>
      </c>
      <c r="AB237" s="11" t="s">
        <v>1713</v>
      </c>
      <c r="AC237" s="12">
        <v>268.98</v>
      </c>
      <c r="AD237" s="12">
        <v>320.97000000000003</v>
      </c>
      <c r="AE237" s="11" t="s">
        <v>20</v>
      </c>
      <c r="AF237" s="8" t="s">
        <v>636</v>
      </c>
      <c r="AG237" s="8" t="s">
        <v>1481</v>
      </c>
    </row>
    <row r="238" spans="1:33" s="13" customFormat="1" ht="12" customHeight="1" x14ac:dyDescent="0.2">
      <c r="A238" s="7" t="s">
        <v>50</v>
      </c>
      <c r="B238" s="7" t="s">
        <v>115</v>
      </c>
      <c r="C238" s="7" t="s">
        <v>651</v>
      </c>
      <c r="D238" s="7" t="s">
        <v>652</v>
      </c>
      <c r="E238" s="8" t="s">
        <v>963</v>
      </c>
      <c r="F238" s="8" t="s">
        <v>964</v>
      </c>
      <c r="G238" s="8" t="s">
        <v>964</v>
      </c>
      <c r="H238" s="8" t="str">
        <f>M238&amp;" "&amp;L238&amp;" "&amp;N238</f>
        <v xml:space="preserve">  </v>
      </c>
      <c r="I238" s="8">
        <v>96519830</v>
      </c>
      <c r="J238" s="8" t="s">
        <v>167</v>
      </c>
      <c r="K238" s="8" t="s">
        <v>260</v>
      </c>
      <c r="L238" s="8"/>
      <c r="M238" s="8"/>
      <c r="N238" s="8"/>
      <c r="O238" s="8" t="s">
        <v>1714</v>
      </c>
      <c r="P238" s="24" t="s">
        <v>1715</v>
      </c>
      <c r="Q238" s="8" t="s">
        <v>325</v>
      </c>
      <c r="R238" s="8" t="s">
        <v>325</v>
      </c>
      <c r="S238" s="10">
        <v>966.2</v>
      </c>
      <c r="T238" s="10">
        <v>16048.89</v>
      </c>
      <c r="U238" s="10">
        <v>25960</v>
      </c>
      <c r="V238" s="10">
        <v>26.868143241564891</v>
      </c>
      <c r="W238" s="10">
        <v>23600</v>
      </c>
      <c r="X238" s="8" t="s">
        <v>61</v>
      </c>
      <c r="Y238" s="12">
        <f>U238/W238</f>
        <v>1.1000000000000001</v>
      </c>
      <c r="Z238" s="7">
        <v>30049092</v>
      </c>
      <c r="AA238" s="8" t="s">
        <v>1716</v>
      </c>
      <c r="AB238" s="8" t="s">
        <v>970</v>
      </c>
      <c r="AC238" s="10">
        <v>9596.6200000000008</v>
      </c>
      <c r="AD238" s="10">
        <v>314.49</v>
      </c>
      <c r="AE238" s="8" t="s">
        <v>20</v>
      </c>
      <c r="AF238" s="8" t="s">
        <v>369</v>
      </c>
      <c r="AG238" s="8" t="s">
        <v>971</v>
      </c>
    </row>
    <row r="239" spans="1:33" s="13" customFormat="1" ht="12" customHeight="1" x14ac:dyDescent="0.2">
      <c r="A239" s="7" t="s">
        <v>65</v>
      </c>
      <c r="B239" s="7" t="s">
        <v>34</v>
      </c>
      <c r="C239" s="7" t="s">
        <v>1107</v>
      </c>
      <c r="D239" s="7" t="s">
        <v>450</v>
      </c>
      <c r="E239" s="8" t="s">
        <v>1476</v>
      </c>
      <c r="F239" s="8" t="s">
        <v>1717</v>
      </c>
      <c r="G239" s="8" t="s">
        <v>1717</v>
      </c>
      <c r="H239" s="8" t="str">
        <f>M239&amp;" "&amp;L239&amp;" "&amp;N239</f>
        <v xml:space="preserve">POLVO KG  </v>
      </c>
      <c r="I239" s="8">
        <v>0</v>
      </c>
      <c r="J239" s="8"/>
      <c r="K239" s="8" t="s">
        <v>293</v>
      </c>
      <c r="L239" s="8"/>
      <c r="M239" s="8" t="s">
        <v>183</v>
      </c>
      <c r="N239" s="8"/>
      <c r="O239" s="8" t="s">
        <v>1718</v>
      </c>
      <c r="P239" s="8" t="s">
        <v>1719</v>
      </c>
      <c r="Q239" s="8" t="s">
        <v>264</v>
      </c>
      <c r="R239" s="8" t="s">
        <v>264</v>
      </c>
      <c r="S239" s="10">
        <v>200</v>
      </c>
      <c r="T239" s="10">
        <v>16048.94</v>
      </c>
      <c r="U239" s="10">
        <v>20000</v>
      </c>
      <c r="V239" s="10">
        <v>100</v>
      </c>
      <c r="W239" s="10">
        <v>200</v>
      </c>
      <c r="X239" s="8" t="s">
        <v>187</v>
      </c>
      <c r="Y239" s="12">
        <f>U239/W239</f>
        <v>100</v>
      </c>
      <c r="Z239" s="7" t="s">
        <v>1490</v>
      </c>
      <c r="AA239" s="8" t="s">
        <v>1720</v>
      </c>
      <c r="AB239" s="8" t="s">
        <v>1717</v>
      </c>
      <c r="AC239" s="10">
        <v>3943.06</v>
      </c>
      <c r="AD239" s="10">
        <v>8</v>
      </c>
      <c r="AE239" s="8" t="s">
        <v>27</v>
      </c>
      <c r="AF239" s="8" t="s">
        <v>636</v>
      </c>
      <c r="AG239" s="8" t="s">
        <v>1481</v>
      </c>
    </row>
    <row r="240" spans="1:33" s="13" customFormat="1" ht="12" customHeight="1" x14ac:dyDescent="0.2">
      <c r="A240" s="7" t="s">
        <v>161</v>
      </c>
      <c r="B240" s="7" t="s">
        <v>34</v>
      </c>
      <c r="C240" s="7" t="s">
        <v>1721</v>
      </c>
      <c r="D240" s="7" t="s">
        <v>1722</v>
      </c>
      <c r="E240" s="8" t="s">
        <v>1655</v>
      </c>
      <c r="F240" s="8" t="s">
        <v>1723</v>
      </c>
      <c r="G240" s="8" t="s">
        <v>1724</v>
      </c>
      <c r="H240" s="8" t="str">
        <f>M240&amp;" "&amp;L240&amp;" "&amp;N240</f>
        <v xml:space="preserve">  </v>
      </c>
      <c r="I240" s="8">
        <v>83002400</v>
      </c>
      <c r="J240" s="8" t="s">
        <v>167</v>
      </c>
      <c r="K240" s="8" t="s">
        <v>611</v>
      </c>
      <c r="L240" s="8"/>
      <c r="M240" s="8"/>
      <c r="N240" s="8"/>
      <c r="O240" s="8" t="s">
        <v>1725</v>
      </c>
      <c r="P240" s="8" t="s">
        <v>1723</v>
      </c>
      <c r="Q240" s="8" t="s">
        <v>95</v>
      </c>
      <c r="R240" s="8" t="s">
        <v>95</v>
      </c>
      <c r="S240" s="10">
        <v>296.10000000000002</v>
      </c>
      <c r="T240" s="10">
        <v>16048.99</v>
      </c>
      <c r="U240" s="10">
        <v>16581.599999999999</v>
      </c>
      <c r="V240" s="10">
        <v>56</v>
      </c>
      <c r="W240" s="10">
        <v>19740</v>
      </c>
      <c r="X240" s="8" t="s">
        <v>22</v>
      </c>
      <c r="Y240" s="12">
        <f>U240/W240</f>
        <v>0.84</v>
      </c>
      <c r="Z240" s="7" t="s">
        <v>80</v>
      </c>
      <c r="AA240" s="8" t="s">
        <v>1726</v>
      </c>
      <c r="AB240" s="8" t="s">
        <v>505</v>
      </c>
      <c r="AC240" s="10">
        <v>530.12</v>
      </c>
      <c r="AD240" s="10">
        <v>2.4900000000000002</v>
      </c>
      <c r="AE240" s="8" t="s">
        <v>27</v>
      </c>
      <c r="AF240" s="8" t="s">
        <v>267</v>
      </c>
      <c r="AG240" s="8" t="s">
        <v>1660</v>
      </c>
    </row>
    <row r="241" spans="1:33" s="13" customFormat="1" ht="12" customHeight="1" x14ac:dyDescent="0.2">
      <c r="A241" s="7" t="s">
        <v>85</v>
      </c>
      <c r="B241" s="7" t="s">
        <v>66</v>
      </c>
      <c r="C241" s="7" t="s">
        <v>1727</v>
      </c>
      <c r="D241" s="7" t="s">
        <v>956</v>
      </c>
      <c r="E241" s="8" t="s">
        <v>1728</v>
      </c>
      <c r="F241" s="8" t="s">
        <v>1729</v>
      </c>
      <c r="G241" s="8" t="s">
        <v>1729</v>
      </c>
      <c r="H241" s="8" t="str">
        <f>M241&amp;" "&amp;L241&amp;" "&amp;N241</f>
        <v xml:space="preserve">POLVO KG  </v>
      </c>
      <c r="I241" s="8">
        <v>77596940</v>
      </c>
      <c r="J241" s="8" t="s">
        <v>56</v>
      </c>
      <c r="K241" s="8" t="s">
        <v>858</v>
      </c>
      <c r="L241" s="8"/>
      <c r="M241" s="8" t="s">
        <v>183</v>
      </c>
      <c r="N241" s="8"/>
      <c r="O241" s="8" t="s">
        <v>820</v>
      </c>
      <c r="P241" s="8" t="s">
        <v>1730</v>
      </c>
      <c r="Q241" s="8" t="s">
        <v>486</v>
      </c>
      <c r="R241" s="8" t="s">
        <v>486</v>
      </c>
      <c r="S241" s="10">
        <v>100</v>
      </c>
      <c r="T241" s="10">
        <v>16049.05</v>
      </c>
      <c r="U241" s="10">
        <v>17100.28</v>
      </c>
      <c r="V241" s="10">
        <v>171.00279999999998</v>
      </c>
      <c r="W241" s="10">
        <v>100</v>
      </c>
      <c r="X241" s="8" t="s">
        <v>187</v>
      </c>
      <c r="Y241" s="12">
        <f>U241/W241</f>
        <v>171.00279999999998</v>
      </c>
      <c r="Z241" s="7">
        <v>29391900</v>
      </c>
      <c r="AA241" s="8" t="s">
        <v>1731</v>
      </c>
      <c r="AB241" s="8" t="s">
        <v>1729</v>
      </c>
      <c r="AC241" s="10">
        <v>1044.01</v>
      </c>
      <c r="AD241" s="10">
        <v>7.22</v>
      </c>
      <c r="AE241" s="8" t="s">
        <v>27</v>
      </c>
      <c r="AF241" s="8" t="s">
        <v>267</v>
      </c>
      <c r="AG241" s="8" t="s">
        <v>1732</v>
      </c>
    </row>
    <row r="242" spans="1:33" s="13" customFormat="1" ht="12" customHeight="1" x14ac:dyDescent="0.2">
      <c r="A242" s="7" t="s">
        <v>408</v>
      </c>
      <c r="B242" s="7" t="s">
        <v>243</v>
      </c>
      <c r="C242" s="7" t="s">
        <v>1486</v>
      </c>
      <c r="D242" s="7" t="s">
        <v>1487</v>
      </c>
      <c r="E242" s="8" t="s">
        <v>992</v>
      </c>
      <c r="F242" s="8" t="s">
        <v>1733</v>
      </c>
      <c r="G242" s="8" t="s">
        <v>1568</v>
      </c>
      <c r="H242" s="8" t="str">
        <f>M242&amp;" "&amp;L242&amp;" "&amp;N242</f>
        <v xml:space="preserve">  </v>
      </c>
      <c r="I242" s="8">
        <v>80865300</v>
      </c>
      <c r="J242" s="8" t="s">
        <v>274</v>
      </c>
      <c r="K242" s="8" t="s">
        <v>275</v>
      </c>
      <c r="L242" s="8"/>
      <c r="M242" s="8"/>
      <c r="N242" s="8"/>
      <c r="O242" s="8" t="s">
        <v>1734</v>
      </c>
      <c r="P242" s="8" t="s">
        <v>1733</v>
      </c>
      <c r="Q242" s="8" t="s">
        <v>142</v>
      </c>
      <c r="R242" s="8" t="s">
        <v>142</v>
      </c>
      <c r="S242" s="10">
        <v>124.26</v>
      </c>
      <c r="T242" s="10">
        <v>16049.08</v>
      </c>
      <c r="U242" s="10">
        <v>16651.169999999998</v>
      </c>
      <c r="V242" s="10">
        <v>134.0027</v>
      </c>
      <c r="W242" s="10">
        <v>6630</v>
      </c>
      <c r="X242" s="10" t="s">
        <v>725</v>
      </c>
      <c r="Y242" s="12">
        <f>U242/W242</f>
        <v>2.5114886877828053</v>
      </c>
      <c r="Z242" s="7" t="s">
        <v>996</v>
      </c>
      <c r="AA242" s="8" t="s">
        <v>1735</v>
      </c>
      <c r="AB242" s="8" t="s">
        <v>1736</v>
      </c>
      <c r="AC242" s="10">
        <v>281.11</v>
      </c>
      <c r="AD242" s="10">
        <v>320.98</v>
      </c>
      <c r="AE242" s="8" t="s">
        <v>27</v>
      </c>
      <c r="AF242" s="8" t="s">
        <v>63</v>
      </c>
      <c r="AG242" s="8" t="s">
        <v>998</v>
      </c>
    </row>
    <row r="243" spans="1:33" s="13" customFormat="1" ht="12" customHeight="1" x14ac:dyDescent="0.2">
      <c r="A243" s="7" t="s">
        <v>408</v>
      </c>
      <c r="B243" s="7" t="s">
        <v>280</v>
      </c>
      <c r="C243" s="7" t="s">
        <v>1737</v>
      </c>
      <c r="D243" s="14" t="s">
        <v>1512</v>
      </c>
      <c r="E243" s="8" t="s">
        <v>1738</v>
      </c>
      <c r="F243" s="18" t="s">
        <v>1739</v>
      </c>
      <c r="G243" s="8" t="s">
        <v>1740</v>
      </c>
      <c r="H243" s="8" t="str">
        <f>M243&amp;" "&amp;L243&amp;" "&amp;N243</f>
        <v>AMPOLLAS 100 UI/ML 5 ML</v>
      </c>
      <c r="I243" s="18">
        <v>22246709</v>
      </c>
      <c r="J243" s="18" t="s">
        <v>138</v>
      </c>
      <c r="K243" s="8" t="s">
        <v>1741</v>
      </c>
      <c r="L243" s="9" t="s">
        <v>1742</v>
      </c>
      <c r="M243" s="9" t="s">
        <v>362</v>
      </c>
      <c r="N243" s="9" t="s">
        <v>1743</v>
      </c>
      <c r="O243" s="18" t="s">
        <v>1744</v>
      </c>
      <c r="P243" s="18" t="s">
        <v>1745</v>
      </c>
      <c r="Q243" s="18" t="s">
        <v>77</v>
      </c>
      <c r="R243" s="18" t="s">
        <v>77</v>
      </c>
      <c r="S243" s="10">
        <v>10.7692</v>
      </c>
      <c r="T243" s="10">
        <v>16050</v>
      </c>
      <c r="U243" s="10">
        <v>16546</v>
      </c>
      <c r="V243" s="10">
        <v>1536.4186999999999</v>
      </c>
      <c r="W243" s="10">
        <v>24</v>
      </c>
      <c r="X243" s="11" t="s">
        <v>362</v>
      </c>
      <c r="Y243" s="12">
        <f>U243/W243</f>
        <v>689.41666666666663</v>
      </c>
      <c r="Z243" s="25" t="s">
        <v>80</v>
      </c>
      <c r="AA243" s="18" t="s">
        <v>1746</v>
      </c>
      <c r="AB243" s="18" t="s">
        <v>1747</v>
      </c>
      <c r="AC243" s="10">
        <v>175</v>
      </c>
      <c r="AD243" s="10">
        <v>321</v>
      </c>
      <c r="AE243" s="18" t="s">
        <v>19</v>
      </c>
      <c r="AF243" s="8" t="s">
        <v>112</v>
      </c>
      <c r="AG243" s="8" t="s">
        <v>1748</v>
      </c>
    </row>
    <row r="244" spans="1:33" s="13" customFormat="1" ht="12" customHeight="1" x14ac:dyDescent="0.2">
      <c r="A244" s="7" t="s">
        <v>397</v>
      </c>
      <c r="B244" s="7" t="s">
        <v>398</v>
      </c>
      <c r="C244" s="7" t="s">
        <v>399</v>
      </c>
      <c r="D244" s="7" t="s">
        <v>400</v>
      </c>
      <c r="E244" s="8" t="s">
        <v>1145</v>
      </c>
      <c r="F244" s="8" t="s">
        <v>1749</v>
      </c>
      <c r="G244" s="8" t="s">
        <v>1750</v>
      </c>
      <c r="H244" s="8" t="str">
        <f>M244&amp;" "&amp;L244&amp;" "&amp;N244</f>
        <v xml:space="preserve">AMPOLLAS 2 MG </v>
      </c>
      <c r="I244" s="8">
        <v>85025700</v>
      </c>
      <c r="J244" s="8" t="s">
        <v>39</v>
      </c>
      <c r="K244" s="8" t="s">
        <v>1148</v>
      </c>
      <c r="L244" s="11" t="s">
        <v>1751</v>
      </c>
      <c r="M244" s="9" t="s">
        <v>362</v>
      </c>
      <c r="N244" s="8"/>
      <c r="O244" s="8" t="s">
        <v>1752</v>
      </c>
      <c r="P244" s="8" t="s">
        <v>1753</v>
      </c>
      <c r="Q244" s="8" t="s">
        <v>486</v>
      </c>
      <c r="R244" s="8" t="s">
        <v>1130</v>
      </c>
      <c r="S244" s="10">
        <v>45.722000000000001</v>
      </c>
      <c r="T244" s="10">
        <v>16050.02</v>
      </c>
      <c r="U244" s="10">
        <v>18160.96</v>
      </c>
      <c r="V244" s="10">
        <v>397.20400000000001</v>
      </c>
      <c r="W244" s="10">
        <v>2320</v>
      </c>
      <c r="X244" s="11" t="s">
        <v>362</v>
      </c>
      <c r="Y244" s="12">
        <f>U244/W244</f>
        <v>7.8279999999999994</v>
      </c>
      <c r="Z244" s="7" t="s">
        <v>80</v>
      </c>
      <c r="AA244" s="8" t="s">
        <v>1754</v>
      </c>
      <c r="AB244" s="8" t="s">
        <v>1755</v>
      </c>
      <c r="AC244" s="10">
        <v>1789.94</v>
      </c>
      <c r="AD244" s="10">
        <v>321</v>
      </c>
      <c r="AE244" s="8" t="s">
        <v>27</v>
      </c>
      <c r="AF244" s="8" t="s">
        <v>902</v>
      </c>
      <c r="AG244" s="8" t="s">
        <v>1153</v>
      </c>
    </row>
    <row r="245" spans="1:33" s="13" customFormat="1" ht="12" customHeight="1" x14ac:dyDescent="0.2">
      <c r="A245" s="14" t="s">
        <v>891</v>
      </c>
      <c r="B245" s="14" t="s">
        <v>280</v>
      </c>
      <c r="C245" s="14" t="s">
        <v>1708</v>
      </c>
      <c r="D245" s="14" t="s">
        <v>1058</v>
      </c>
      <c r="E245" s="8" t="s">
        <v>1756</v>
      </c>
      <c r="F245" s="11" t="s">
        <v>1757</v>
      </c>
      <c r="G245" s="8" t="s">
        <v>1757</v>
      </c>
      <c r="H245" s="8" t="str">
        <f>M245&amp;" "&amp;L245&amp;" "&amp;N245</f>
        <v xml:space="preserve">POLVO KG  </v>
      </c>
      <c r="I245" s="11">
        <v>91637000</v>
      </c>
      <c r="J245" s="11" t="s">
        <v>138</v>
      </c>
      <c r="K245" s="11" t="s">
        <v>343</v>
      </c>
      <c r="L245" s="11"/>
      <c r="M245" s="8" t="s">
        <v>183</v>
      </c>
      <c r="N245" s="11"/>
      <c r="O245" s="11" t="s">
        <v>1758</v>
      </c>
      <c r="P245" s="11" t="s">
        <v>1759</v>
      </c>
      <c r="Q245" s="11" t="s">
        <v>264</v>
      </c>
      <c r="R245" s="11" t="s">
        <v>377</v>
      </c>
      <c r="S245" s="12">
        <v>10</v>
      </c>
      <c r="T245" s="12">
        <v>16050.03</v>
      </c>
      <c r="U245" s="12">
        <v>16500</v>
      </c>
      <c r="V245" s="12">
        <v>1650</v>
      </c>
      <c r="W245" s="12">
        <v>10</v>
      </c>
      <c r="X245" s="11" t="s">
        <v>187</v>
      </c>
      <c r="Y245" s="12">
        <f>U245/W245</f>
        <v>1650</v>
      </c>
      <c r="Z245" s="14" t="s">
        <v>1760</v>
      </c>
      <c r="AA245" s="11" t="s">
        <v>1761</v>
      </c>
      <c r="AB245" s="11" t="s">
        <v>1757</v>
      </c>
      <c r="AC245" s="12">
        <v>128.97</v>
      </c>
      <c r="AD245" s="12">
        <v>321</v>
      </c>
      <c r="AE245" s="11" t="s">
        <v>27</v>
      </c>
      <c r="AF245" s="8" t="s">
        <v>395</v>
      </c>
      <c r="AG245" s="8" t="s">
        <v>1762</v>
      </c>
    </row>
    <row r="246" spans="1:33" s="13" customFormat="1" ht="12" customHeight="1" x14ac:dyDescent="0.2">
      <c r="A246" s="16" t="s">
        <v>254</v>
      </c>
      <c r="B246" s="16" t="s">
        <v>255</v>
      </c>
      <c r="C246" s="14" t="s">
        <v>256</v>
      </c>
      <c r="D246" s="14" t="s">
        <v>257</v>
      </c>
      <c r="E246" s="8" t="s">
        <v>1763</v>
      </c>
      <c r="F246" s="9" t="s">
        <v>1764</v>
      </c>
      <c r="G246" s="8" t="s">
        <v>1764</v>
      </c>
      <c r="H246" s="8" t="str">
        <f>M246&amp;" "&amp;L246&amp;" "&amp;N246</f>
        <v xml:space="preserve">AMPOLLAS 1 GR </v>
      </c>
      <c r="I246" s="9">
        <v>79802770</v>
      </c>
      <c r="J246" s="9" t="s">
        <v>39</v>
      </c>
      <c r="K246" s="8" t="s">
        <v>516</v>
      </c>
      <c r="L246" s="11" t="s">
        <v>1562</v>
      </c>
      <c r="M246" s="11" t="s">
        <v>362</v>
      </c>
      <c r="N246" s="9"/>
      <c r="O246" s="9" t="s">
        <v>1764</v>
      </c>
      <c r="P246" s="9" t="s">
        <v>59</v>
      </c>
      <c r="Q246" s="9" t="s">
        <v>60</v>
      </c>
      <c r="R246" s="9" t="s">
        <v>60</v>
      </c>
      <c r="S246" s="12">
        <v>274.45999999999998</v>
      </c>
      <c r="T246" s="12">
        <v>16050.23</v>
      </c>
      <c r="U246" s="12">
        <v>17512.43</v>
      </c>
      <c r="V246" s="12">
        <v>63.806899999999999</v>
      </c>
      <c r="W246" s="12">
        <v>15000</v>
      </c>
      <c r="X246" s="9" t="s">
        <v>362</v>
      </c>
      <c r="Y246" s="12">
        <f>U246/W246</f>
        <v>1.1674953333333333</v>
      </c>
      <c r="Z246" s="16" t="s">
        <v>737</v>
      </c>
      <c r="AA246" s="9" t="s">
        <v>1765</v>
      </c>
      <c r="AB246" s="9" t="s">
        <v>1766</v>
      </c>
      <c r="AC246" s="12">
        <v>1145.52</v>
      </c>
      <c r="AD246" s="12">
        <v>321</v>
      </c>
      <c r="AE246" s="9" t="s">
        <v>27</v>
      </c>
      <c r="AF246" s="8" t="s">
        <v>636</v>
      </c>
      <c r="AG246" s="8" t="s">
        <v>1767</v>
      </c>
    </row>
    <row r="247" spans="1:33" s="13" customFormat="1" ht="12" customHeight="1" x14ac:dyDescent="0.2">
      <c r="A247" s="7" t="s">
        <v>85</v>
      </c>
      <c r="B247" s="7" t="s">
        <v>269</v>
      </c>
      <c r="C247" s="7" t="s">
        <v>1768</v>
      </c>
      <c r="D247" s="7" t="s">
        <v>88</v>
      </c>
      <c r="E247" s="8" t="s">
        <v>938</v>
      </c>
      <c r="F247" s="8" t="s">
        <v>1769</v>
      </c>
      <c r="G247" s="8" t="s">
        <v>1769</v>
      </c>
      <c r="H247" s="8" t="str">
        <f>M247&amp;" "&amp;L247&amp;" "&amp;N247</f>
        <v xml:space="preserve">  </v>
      </c>
      <c r="I247" s="8">
        <v>76669630</v>
      </c>
      <c r="J247" s="8" t="s">
        <v>181</v>
      </c>
      <c r="K247" s="8" t="s">
        <v>567</v>
      </c>
      <c r="L247" s="8"/>
      <c r="M247" s="8"/>
      <c r="N247" s="8"/>
      <c r="O247" s="8" t="s">
        <v>1770</v>
      </c>
      <c r="P247" s="8" t="s">
        <v>1771</v>
      </c>
      <c r="Q247" s="8" t="s">
        <v>222</v>
      </c>
      <c r="R247" s="8" t="s">
        <v>222</v>
      </c>
      <c r="S247" s="10">
        <v>93.31</v>
      </c>
      <c r="T247" s="10">
        <v>16050.23</v>
      </c>
      <c r="U247" s="10">
        <v>16744.330000000002</v>
      </c>
      <c r="V247" s="10">
        <v>179.44839781373918</v>
      </c>
      <c r="W247" s="10">
        <v>6197</v>
      </c>
      <c r="X247" s="8" t="s">
        <v>1131</v>
      </c>
      <c r="Y247" s="12">
        <f>U247/W247</f>
        <v>2.7020058092625465</v>
      </c>
      <c r="Z247" s="7">
        <v>30049092</v>
      </c>
      <c r="AA247" s="8" t="s">
        <v>1772</v>
      </c>
      <c r="AB247" s="8" t="s">
        <v>1769</v>
      </c>
      <c r="AC247" s="10">
        <v>677.09</v>
      </c>
      <c r="AD247" s="10">
        <v>17.010000000000002</v>
      </c>
      <c r="AE247" s="8" t="s">
        <v>19</v>
      </c>
      <c r="AF247" s="8" t="s">
        <v>112</v>
      </c>
      <c r="AG247" s="8" t="s">
        <v>944</v>
      </c>
    </row>
    <row r="248" spans="1:33" s="13" customFormat="1" ht="12" customHeight="1" x14ac:dyDescent="0.2">
      <c r="A248" s="14" t="s">
        <v>114</v>
      </c>
      <c r="B248" s="14" t="s">
        <v>243</v>
      </c>
      <c r="C248" s="14" t="s">
        <v>244</v>
      </c>
      <c r="D248" s="14" t="s">
        <v>117</v>
      </c>
      <c r="E248" s="8" t="s">
        <v>1773</v>
      </c>
      <c r="F248" s="11" t="s">
        <v>1774</v>
      </c>
      <c r="G248" s="8" t="s">
        <v>1775</v>
      </c>
      <c r="H248" s="8" t="str">
        <f>M248&amp;" "&amp;L248&amp;" "&amp;N248</f>
        <v xml:space="preserve">COMPRIMIDOS 2,5 MG </v>
      </c>
      <c r="I248" s="9">
        <v>88466300</v>
      </c>
      <c r="J248" s="15" t="s">
        <v>138</v>
      </c>
      <c r="K248" s="8" t="s">
        <v>139</v>
      </c>
      <c r="L248" s="9" t="s">
        <v>463</v>
      </c>
      <c r="M248" s="9" t="s">
        <v>107</v>
      </c>
      <c r="N248" s="9"/>
      <c r="O248" s="9" t="s">
        <v>1776</v>
      </c>
      <c r="P248" s="9" t="s">
        <v>1774</v>
      </c>
      <c r="Q248" s="9" t="s">
        <v>335</v>
      </c>
      <c r="R248" s="9" t="s">
        <v>143</v>
      </c>
      <c r="S248" s="12">
        <v>256.5077</v>
      </c>
      <c r="T248" s="12">
        <v>16050.57</v>
      </c>
      <c r="U248" s="12">
        <v>16653.259999999998</v>
      </c>
      <c r="V248" s="12">
        <v>64.923000000000002</v>
      </c>
      <c r="W248" s="12">
        <v>314370</v>
      </c>
      <c r="X248" s="9" t="s">
        <v>107</v>
      </c>
      <c r="Y248" s="12">
        <f>U248/W248</f>
        <v>5.2973438941374809E-2</v>
      </c>
      <c r="Z248" s="16" t="s">
        <v>80</v>
      </c>
      <c r="AA248" s="9" t="s">
        <v>1777</v>
      </c>
      <c r="AB248" s="9" t="s">
        <v>1778</v>
      </c>
      <c r="AC248" s="12">
        <v>564.29999999999995</v>
      </c>
      <c r="AD248" s="12">
        <v>38.4</v>
      </c>
      <c r="AE248" s="9" t="s">
        <v>19</v>
      </c>
      <c r="AF248" s="8" t="s">
        <v>395</v>
      </c>
      <c r="AG248" s="8" t="s">
        <v>1779</v>
      </c>
    </row>
    <row r="249" spans="1:33" s="13" customFormat="1" ht="12" customHeight="1" x14ac:dyDescent="0.2">
      <c r="A249" s="7" t="s">
        <v>176</v>
      </c>
      <c r="B249" s="7" t="s">
        <v>280</v>
      </c>
      <c r="C249" s="7" t="s">
        <v>604</v>
      </c>
      <c r="D249" s="7" t="s">
        <v>178</v>
      </c>
      <c r="E249" s="8" t="s">
        <v>472</v>
      </c>
      <c r="F249" s="8" t="s">
        <v>1780</v>
      </c>
      <c r="G249" s="8" t="s">
        <v>1781</v>
      </c>
      <c r="H249" s="8" t="str">
        <f>M249&amp;" "&amp;L249&amp;" "&amp;N249</f>
        <v xml:space="preserve">  </v>
      </c>
      <c r="I249" s="8">
        <v>88466300</v>
      </c>
      <c r="J249" s="8" t="s">
        <v>138</v>
      </c>
      <c r="K249" s="8" t="s">
        <v>139</v>
      </c>
      <c r="L249" s="8"/>
      <c r="M249" s="8"/>
      <c r="N249" s="8"/>
      <c r="O249" s="8" t="s">
        <v>1782</v>
      </c>
      <c r="P249" s="8" t="s">
        <v>1780</v>
      </c>
      <c r="Q249" s="8" t="s">
        <v>335</v>
      </c>
      <c r="R249" s="8" t="s">
        <v>143</v>
      </c>
      <c r="S249" s="10">
        <v>240.37100000000001</v>
      </c>
      <c r="T249" s="10">
        <v>16050.752995711468</v>
      </c>
      <c r="U249" s="10">
        <v>16833.099999999999</v>
      </c>
      <c r="V249" s="10">
        <v>70.029662480082862</v>
      </c>
      <c r="W249" s="10">
        <v>8747</v>
      </c>
      <c r="X249" s="8" t="s">
        <v>144</v>
      </c>
      <c r="Y249" s="12">
        <f>U249/W249</f>
        <v>1.9244426660569336</v>
      </c>
      <c r="Z249" s="7">
        <v>30049042</v>
      </c>
      <c r="AA249" s="8" t="s">
        <v>1783</v>
      </c>
      <c r="AB249" s="8" t="s">
        <v>1784</v>
      </c>
      <c r="AC249" s="10">
        <v>761.0806119211743</v>
      </c>
      <c r="AD249" s="10">
        <v>21.266392367357621</v>
      </c>
      <c r="AE249" s="8" t="s">
        <v>27</v>
      </c>
      <c r="AF249" s="8" t="s">
        <v>112</v>
      </c>
      <c r="AG249" s="8" t="s">
        <v>478</v>
      </c>
    </row>
    <row r="250" spans="1:33" s="13" customFormat="1" ht="12" customHeight="1" x14ac:dyDescent="0.2">
      <c r="A250" s="7" t="s">
        <v>50</v>
      </c>
      <c r="B250" s="7" t="s">
        <v>243</v>
      </c>
      <c r="C250" s="7" t="s">
        <v>868</v>
      </c>
      <c r="D250" s="7" t="s">
        <v>652</v>
      </c>
      <c r="E250" s="8" t="s">
        <v>1785</v>
      </c>
      <c r="F250" s="8" t="s">
        <v>1786</v>
      </c>
      <c r="G250" s="8" t="s">
        <v>1786</v>
      </c>
      <c r="H250" s="8" t="str">
        <f>M250&amp;" "&amp;L250&amp;" "&amp;N250</f>
        <v xml:space="preserve">  </v>
      </c>
      <c r="I250" s="8">
        <v>0</v>
      </c>
      <c r="J250" s="8"/>
      <c r="K250" s="8" t="s">
        <v>293</v>
      </c>
      <c r="L250" s="8"/>
      <c r="M250" s="8"/>
      <c r="N250" s="8"/>
      <c r="O250" s="8" t="s">
        <v>1787</v>
      </c>
      <c r="P250" s="24" t="s">
        <v>1788</v>
      </c>
      <c r="Q250" s="8" t="s">
        <v>1086</v>
      </c>
      <c r="R250" s="8" t="s">
        <v>1086</v>
      </c>
      <c r="S250" s="10">
        <v>212.6</v>
      </c>
      <c r="T250" s="10">
        <v>16051</v>
      </c>
      <c r="U250" s="10">
        <v>16382.85</v>
      </c>
      <c r="V250" s="10">
        <v>77.059501411100669</v>
      </c>
      <c r="W250" s="10">
        <v>21849</v>
      </c>
      <c r="X250" s="8" t="s">
        <v>518</v>
      </c>
      <c r="Y250" s="12">
        <f>U250/W250</f>
        <v>0.74982150212824383</v>
      </c>
      <c r="Z250" s="7">
        <v>30049029</v>
      </c>
      <c r="AA250" s="8" t="s">
        <v>1789</v>
      </c>
      <c r="AB250" s="8" t="s">
        <v>1790</v>
      </c>
      <c r="AC250" s="10">
        <v>291.85000000000002</v>
      </c>
      <c r="AD250" s="10">
        <v>40</v>
      </c>
      <c r="AE250" s="8" t="s">
        <v>19</v>
      </c>
      <c r="AF250" s="8" t="s">
        <v>395</v>
      </c>
      <c r="AG250" s="8" t="s">
        <v>1791</v>
      </c>
    </row>
    <row r="251" spans="1:33" s="13" customFormat="1" ht="12" customHeight="1" x14ac:dyDescent="0.2">
      <c r="A251" s="7" t="s">
        <v>279</v>
      </c>
      <c r="B251" s="7" t="s">
        <v>115</v>
      </c>
      <c r="C251" s="7" t="s">
        <v>1028</v>
      </c>
      <c r="D251" s="7" t="s">
        <v>587</v>
      </c>
      <c r="E251" s="8" t="s">
        <v>136</v>
      </c>
      <c r="F251" s="9" t="s">
        <v>333</v>
      </c>
      <c r="G251" s="8" t="s">
        <v>333</v>
      </c>
      <c r="H251" s="8" t="str">
        <f>M251&amp;" "&amp;L251&amp;" "&amp;N251</f>
        <v xml:space="preserve">  </v>
      </c>
      <c r="I251" s="8">
        <v>83002400</v>
      </c>
      <c r="J251" s="8" t="s">
        <v>167</v>
      </c>
      <c r="K251" s="8" t="s">
        <v>611</v>
      </c>
      <c r="L251" s="8"/>
      <c r="M251" s="8"/>
      <c r="N251" s="8"/>
      <c r="O251" s="8" t="s">
        <v>1792</v>
      </c>
      <c r="P251" s="8" t="s">
        <v>946</v>
      </c>
      <c r="Q251" s="8" t="s">
        <v>947</v>
      </c>
      <c r="R251" s="8" t="s">
        <v>95</v>
      </c>
      <c r="S251" s="10">
        <v>125</v>
      </c>
      <c r="T251" s="10">
        <v>16051.4</v>
      </c>
      <c r="U251" s="10">
        <v>16732.169999999998</v>
      </c>
      <c r="V251" s="10">
        <v>133.85736</v>
      </c>
      <c r="W251" s="10">
        <v>4767</v>
      </c>
      <c r="X251" s="8" t="s">
        <v>22</v>
      </c>
      <c r="Y251" s="12">
        <f>U251/W251</f>
        <v>3.51</v>
      </c>
      <c r="Z251" s="7">
        <v>30049029</v>
      </c>
      <c r="AA251" s="8" t="s">
        <v>1793</v>
      </c>
      <c r="AB251" s="8" t="s">
        <v>1794</v>
      </c>
      <c r="AC251" s="10">
        <v>678.26</v>
      </c>
      <c r="AD251" s="10">
        <v>2.5099999999999998</v>
      </c>
      <c r="AE251" s="8" t="s">
        <v>27</v>
      </c>
      <c r="AF251" s="8" t="s">
        <v>112</v>
      </c>
      <c r="AG251" s="8" t="s">
        <v>147</v>
      </c>
    </row>
    <row r="252" spans="1:33" s="13" customFormat="1" ht="12" customHeight="1" x14ac:dyDescent="0.2">
      <c r="A252" s="7" t="s">
        <v>50</v>
      </c>
      <c r="B252" s="7" t="s">
        <v>398</v>
      </c>
      <c r="C252" s="7" t="s">
        <v>1506</v>
      </c>
      <c r="D252" s="7" t="s">
        <v>215</v>
      </c>
      <c r="E252" s="8" t="s">
        <v>906</v>
      </c>
      <c r="F252" s="8" t="s">
        <v>1409</v>
      </c>
      <c r="G252" s="8" t="s">
        <v>1409</v>
      </c>
      <c r="H252" s="8" t="str">
        <f>M252&amp;" "&amp;L252&amp;" "&amp;N252</f>
        <v xml:space="preserve">  </v>
      </c>
      <c r="I252" s="8">
        <v>76175092</v>
      </c>
      <c r="J252" s="8" t="s">
        <v>121</v>
      </c>
      <c r="K252" s="8" t="s">
        <v>227</v>
      </c>
      <c r="L252" s="8"/>
      <c r="M252" s="8"/>
      <c r="N252" s="8"/>
      <c r="O252" s="8" t="s">
        <v>1795</v>
      </c>
      <c r="P252" s="8" t="s">
        <v>229</v>
      </c>
      <c r="Q252" s="8" t="s">
        <v>222</v>
      </c>
      <c r="R252" s="8" t="s">
        <v>222</v>
      </c>
      <c r="S252" s="10">
        <v>724.08600000000001</v>
      </c>
      <c r="T252" s="10">
        <v>16052.051121016768</v>
      </c>
      <c r="U252" s="10">
        <v>16156.8</v>
      </c>
      <c r="V252" s="10">
        <v>22.313371616078751</v>
      </c>
      <c r="W252" s="10">
        <v>47520</v>
      </c>
      <c r="X252" s="8" t="s">
        <v>326</v>
      </c>
      <c r="Y252" s="12">
        <f>U252/W252</f>
        <v>0.33999999999999997</v>
      </c>
      <c r="Z252" s="7">
        <v>30049059</v>
      </c>
      <c r="AA252" s="8" t="s">
        <v>1796</v>
      </c>
      <c r="AB252" s="8" t="s">
        <v>1797</v>
      </c>
      <c r="AC252" s="10">
        <v>104.45789556897465</v>
      </c>
      <c r="AD252" s="10">
        <v>0.29098341425598756</v>
      </c>
      <c r="AE252" s="8" t="s">
        <v>20</v>
      </c>
      <c r="AF252" s="8" t="s">
        <v>902</v>
      </c>
      <c r="AG252" s="8" t="s">
        <v>911</v>
      </c>
    </row>
    <row r="253" spans="1:33" s="13" customFormat="1" ht="12" customHeight="1" x14ac:dyDescent="0.2">
      <c r="A253" s="7" t="s">
        <v>50</v>
      </c>
      <c r="B253" s="7" t="s">
        <v>280</v>
      </c>
      <c r="C253" s="7" t="s">
        <v>1798</v>
      </c>
      <c r="D253" s="7" t="s">
        <v>53</v>
      </c>
      <c r="E253" s="8" t="s">
        <v>321</v>
      </c>
      <c r="F253" s="8" t="s">
        <v>1438</v>
      </c>
      <c r="G253" s="8" t="s">
        <v>1438</v>
      </c>
      <c r="H253" s="8" t="str">
        <f>M253&amp;" "&amp;L253&amp;" "&amp;N253</f>
        <v xml:space="preserve">POLVO KG  </v>
      </c>
      <c r="I253" s="8">
        <v>76237266</v>
      </c>
      <c r="J253" s="8" t="s">
        <v>121</v>
      </c>
      <c r="K253" s="8" t="s">
        <v>413</v>
      </c>
      <c r="L253" s="8"/>
      <c r="M253" s="8" t="s">
        <v>183</v>
      </c>
      <c r="N253" s="8"/>
      <c r="O253" s="8" t="s">
        <v>414</v>
      </c>
      <c r="P253" s="8" t="s">
        <v>1799</v>
      </c>
      <c r="Q253" s="8" t="s">
        <v>222</v>
      </c>
      <c r="R253" s="8" t="s">
        <v>95</v>
      </c>
      <c r="S253" s="10">
        <v>650</v>
      </c>
      <c r="T253" s="10">
        <v>16052.79</v>
      </c>
      <c r="U253" s="10">
        <v>16450</v>
      </c>
      <c r="V253" s="10">
        <v>25.31</v>
      </c>
      <c r="W253" s="10">
        <v>650</v>
      </c>
      <c r="X253" s="8" t="s">
        <v>187</v>
      </c>
      <c r="Y253" s="12">
        <f>U253/W253</f>
        <v>25.307692307692307</v>
      </c>
      <c r="Z253" s="7">
        <v>29242990</v>
      </c>
      <c r="AA253" s="8" t="s">
        <v>417</v>
      </c>
      <c r="AB253" s="8" t="s">
        <v>1438</v>
      </c>
      <c r="AC253" s="10">
        <v>342.21</v>
      </c>
      <c r="AD253" s="10">
        <v>55</v>
      </c>
      <c r="AE253" s="8" t="s">
        <v>20</v>
      </c>
      <c r="AF253" s="8" t="s">
        <v>267</v>
      </c>
      <c r="AG253" s="8" t="s">
        <v>329</v>
      </c>
    </row>
    <row r="254" spans="1:33" s="13" customFormat="1" ht="12" customHeight="1" x14ac:dyDescent="0.2">
      <c r="A254" s="14" t="s">
        <v>420</v>
      </c>
      <c r="B254" s="14" t="s">
        <v>51</v>
      </c>
      <c r="C254" s="14" t="s">
        <v>1800</v>
      </c>
      <c r="D254" s="14" t="s">
        <v>962</v>
      </c>
      <c r="E254" s="8" t="s">
        <v>1801</v>
      </c>
      <c r="F254" s="11" t="s">
        <v>1802</v>
      </c>
      <c r="G254" s="8" t="s">
        <v>55</v>
      </c>
      <c r="H254" s="8" t="str">
        <f>M254&amp;" "&amp;L254&amp;" "&amp;N254</f>
        <v xml:space="preserve">  </v>
      </c>
      <c r="I254" s="9">
        <v>96981250</v>
      </c>
      <c r="J254" s="15" t="s">
        <v>181</v>
      </c>
      <c r="K254" s="8" t="s">
        <v>198</v>
      </c>
      <c r="L254" s="9"/>
      <c r="M254" s="9"/>
      <c r="N254" s="9"/>
      <c r="O254" s="9" t="s">
        <v>464</v>
      </c>
      <c r="P254" s="9" t="s">
        <v>1803</v>
      </c>
      <c r="Q254" s="9" t="s">
        <v>1804</v>
      </c>
      <c r="R254" s="9" t="s">
        <v>1804</v>
      </c>
      <c r="S254" s="12">
        <v>187</v>
      </c>
      <c r="T254" s="12">
        <v>16053.31</v>
      </c>
      <c r="U254" s="12">
        <v>16591.169999999998</v>
      </c>
      <c r="V254" s="12">
        <v>88.722800000000007</v>
      </c>
      <c r="W254" s="12">
        <v>14661</v>
      </c>
      <c r="X254" s="9" t="s">
        <v>22</v>
      </c>
      <c r="Y254" s="12">
        <f>U254/W254</f>
        <v>1.1316533660732555</v>
      </c>
      <c r="Z254" s="16" t="s">
        <v>456</v>
      </c>
      <c r="AA254" s="9" t="s">
        <v>467</v>
      </c>
      <c r="AB254" s="9" t="s">
        <v>1805</v>
      </c>
      <c r="AC254" s="12">
        <v>513.62</v>
      </c>
      <c r="AD254" s="12">
        <v>24.24</v>
      </c>
      <c r="AE254" s="9" t="s">
        <v>368</v>
      </c>
      <c r="AF254" s="8" t="s">
        <v>63</v>
      </c>
      <c r="AG254" s="8" t="s">
        <v>1806</v>
      </c>
    </row>
    <row r="255" spans="1:33" s="13" customFormat="1" ht="12" customHeight="1" x14ac:dyDescent="0.2">
      <c r="A255" s="7" t="s">
        <v>420</v>
      </c>
      <c r="B255" s="7" t="s">
        <v>115</v>
      </c>
      <c r="C255" s="7" t="s">
        <v>1581</v>
      </c>
      <c r="D255" s="7" t="s">
        <v>1582</v>
      </c>
      <c r="E255" s="8" t="s">
        <v>1318</v>
      </c>
      <c r="F255" s="8" t="s">
        <v>1807</v>
      </c>
      <c r="G255" s="8" t="s">
        <v>1807</v>
      </c>
      <c r="H255" s="8" t="str">
        <f>M255&amp;" "&amp;L255&amp;" "&amp;N255</f>
        <v xml:space="preserve">AMPOLLAS 50 MG/50 ML </v>
      </c>
      <c r="I255" s="8">
        <v>77478120</v>
      </c>
      <c r="J255" s="8" t="s">
        <v>167</v>
      </c>
      <c r="K255" s="8" t="s">
        <v>168</v>
      </c>
      <c r="L255" s="9" t="s">
        <v>1808</v>
      </c>
      <c r="M255" s="9" t="s">
        <v>362</v>
      </c>
      <c r="N255" s="8"/>
      <c r="O255" s="8" t="s">
        <v>1809</v>
      </c>
      <c r="P255" s="8" t="s">
        <v>1810</v>
      </c>
      <c r="Q255" s="8" t="s">
        <v>142</v>
      </c>
      <c r="R255" s="8" t="s">
        <v>142</v>
      </c>
      <c r="S255" s="10">
        <v>134.06</v>
      </c>
      <c r="T255" s="10">
        <v>16053.7</v>
      </c>
      <c r="U255" s="10">
        <v>16171.47</v>
      </c>
      <c r="V255" s="10">
        <v>120.62860000000001</v>
      </c>
      <c r="W255" s="10">
        <v>1197</v>
      </c>
      <c r="X255" s="8" t="s">
        <v>362</v>
      </c>
      <c r="Y255" s="12">
        <f>U255/W255</f>
        <v>13.51</v>
      </c>
      <c r="Z255" s="7" t="s">
        <v>80</v>
      </c>
      <c r="AA255" s="8" t="s">
        <v>1811</v>
      </c>
      <c r="AB255" s="8" t="s">
        <v>688</v>
      </c>
      <c r="AC255" s="10">
        <v>93.84</v>
      </c>
      <c r="AD255" s="10">
        <v>23.93</v>
      </c>
      <c r="AE255" s="8" t="s">
        <v>27</v>
      </c>
      <c r="AF255" s="8" t="s">
        <v>48</v>
      </c>
      <c r="AG255" s="8" t="s">
        <v>1323</v>
      </c>
    </row>
    <row r="256" spans="1:33" s="13" customFormat="1" ht="12" customHeight="1" x14ac:dyDescent="0.2">
      <c r="A256" s="7" t="s">
        <v>50</v>
      </c>
      <c r="B256" s="7" t="s">
        <v>269</v>
      </c>
      <c r="C256" s="7" t="s">
        <v>1328</v>
      </c>
      <c r="D256" s="7" t="s">
        <v>215</v>
      </c>
      <c r="E256" s="8" t="s">
        <v>321</v>
      </c>
      <c r="F256" s="8" t="s">
        <v>1438</v>
      </c>
      <c r="G256" s="8" t="s">
        <v>1438</v>
      </c>
      <c r="H256" s="8" t="str">
        <f>M256&amp;" "&amp;L256&amp;" "&amp;N256</f>
        <v xml:space="preserve">POLVO KG  </v>
      </c>
      <c r="I256" s="8">
        <v>76237266</v>
      </c>
      <c r="J256" s="8" t="s">
        <v>121</v>
      </c>
      <c r="K256" s="8" t="s">
        <v>413</v>
      </c>
      <c r="L256" s="8"/>
      <c r="M256" s="8" t="s">
        <v>183</v>
      </c>
      <c r="N256" s="8"/>
      <c r="O256" s="8" t="s">
        <v>1812</v>
      </c>
      <c r="P256" s="8" t="s">
        <v>1799</v>
      </c>
      <c r="Q256" s="8" t="s">
        <v>222</v>
      </c>
      <c r="R256" s="8" t="s">
        <v>95</v>
      </c>
      <c r="S256" s="10">
        <v>650</v>
      </c>
      <c r="T256" s="10">
        <v>16054.13</v>
      </c>
      <c r="U256" s="10">
        <v>16420</v>
      </c>
      <c r="V256" s="10">
        <v>25.261538461538461</v>
      </c>
      <c r="W256" s="10">
        <v>650</v>
      </c>
      <c r="X256" s="8" t="s">
        <v>187</v>
      </c>
      <c r="Y256" s="12">
        <f>U256/W256</f>
        <v>25.261538461538461</v>
      </c>
      <c r="Z256" s="7">
        <v>29242990</v>
      </c>
      <c r="AA256" s="8" t="s">
        <v>1813</v>
      </c>
      <c r="AB256" s="8" t="s">
        <v>1438</v>
      </c>
      <c r="AC256" s="10">
        <v>311.87</v>
      </c>
      <c r="AD256" s="10">
        <v>54</v>
      </c>
      <c r="AE256" s="8" t="s">
        <v>20</v>
      </c>
      <c r="AF256" s="8" t="s">
        <v>267</v>
      </c>
      <c r="AG256" s="8" t="s">
        <v>329</v>
      </c>
    </row>
    <row r="257" spans="1:33" s="13" customFormat="1" ht="12" customHeight="1" x14ac:dyDescent="0.2">
      <c r="A257" s="14" t="s">
        <v>299</v>
      </c>
      <c r="B257" s="14" t="s">
        <v>255</v>
      </c>
      <c r="C257" s="14" t="s">
        <v>1814</v>
      </c>
      <c r="D257" s="14" t="s">
        <v>795</v>
      </c>
      <c r="E257" s="8" t="s">
        <v>1159</v>
      </c>
      <c r="F257" s="9" t="s">
        <v>1815</v>
      </c>
      <c r="G257" s="8" t="s">
        <v>1816</v>
      </c>
      <c r="H257" s="8" t="str">
        <f>M257&amp;" "&amp;L257&amp;" "&amp;N257</f>
        <v xml:space="preserve">COMPRIMIDOS  </v>
      </c>
      <c r="I257" s="11">
        <v>85025700</v>
      </c>
      <c r="J257" s="11" t="s">
        <v>39</v>
      </c>
      <c r="K257" s="8" t="s">
        <v>1148</v>
      </c>
      <c r="L257" s="11"/>
      <c r="M257" s="9" t="s">
        <v>107</v>
      </c>
      <c r="N257" s="11"/>
      <c r="O257" s="11" t="s">
        <v>1817</v>
      </c>
      <c r="P257" s="11" t="s">
        <v>1818</v>
      </c>
      <c r="Q257" s="11" t="s">
        <v>142</v>
      </c>
      <c r="R257" s="11" t="s">
        <v>142</v>
      </c>
      <c r="S257" s="12">
        <v>893.4</v>
      </c>
      <c r="T257" s="12">
        <v>16054.29</v>
      </c>
      <c r="U257" s="12">
        <v>16612.88</v>
      </c>
      <c r="V257" s="12">
        <v>18.595099999999999</v>
      </c>
      <c r="W257" s="12">
        <v>449700</v>
      </c>
      <c r="X257" s="11" t="s">
        <v>107</v>
      </c>
      <c r="Y257" s="12">
        <f>U257/W257</f>
        <v>3.6942139203913725E-2</v>
      </c>
      <c r="Z257" s="14" t="s">
        <v>80</v>
      </c>
      <c r="AA257" s="11" t="s">
        <v>1819</v>
      </c>
      <c r="AB257" s="11" t="s">
        <v>1820</v>
      </c>
      <c r="AC257" s="12">
        <v>533.91999999999996</v>
      </c>
      <c r="AD257" s="12">
        <v>24.67</v>
      </c>
      <c r="AE257" s="11" t="s">
        <v>27</v>
      </c>
      <c r="AF257" s="8" t="s">
        <v>190</v>
      </c>
      <c r="AG257" s="8" t="s">
        <v>1166</v>
      </c>
    </row>
    <row r="258" spans="1:33" s="13" customFormat="1" ht="12" customHeight="1" x14ac:dyDescent="0.2">
      <c r="A258" s="7" t="s">
        <v>176</v>
      </c>
      <c r="B258" s="7" t="s">
        <v>149</v>
      </c>
      <c r="C258" s="7" t="s">
        <v>1821</v>
      </c>
      <c r="D258" s="7" t="s">
        <v>492</v>
      </c>
      <c r="E258" s="8" t="s">
        <v>136</v>
      </c>
      <c r="F258" s="8" t="s">
        <v>1822</v>
      </c>
      <c r="G258" s="8" t="s">
        <v>1822</v>
      </c>
      <c r="H258" s="8" t="str">
        <f>M258&amp;" "&amp;L258&amp;" "&amp;N258</f>
        <v xml:space="preserve">  </v>
      </c>
      <c r="I258" s="8">
        <v>83002400</v>
      </c>
      <c r="J258" s="8" t="s">
        <v>167</v>
      </c>
      <c r="K258" s="8" t="s">
        <v>611</v>
      </c>
      <c r="L258" s="8"/>
      <c r="M258" s="8"/>
      <c r="N258" s="8"/>
      <c r="O258" s="8" t="s">
        <v>1823</v>
      </c>
      <c r="P258" s="8" t="s">
        <v>1824</v>
      </c>
      <c r="Q258" s="8" t="s">
        <v>240</v>
      </c>
      <c r="R258" s="8" t="s">
        <v>95</v>
      </c>
      <c r="S258" s="10">
        <v>199.28</v>
      </c>
      <c r="T258" s="10">
        <v>16054.3</v>
      </c>
      <c r="U258" s="10">
        <v>16241.32</v>
      </c>
      <c r="V258" s="10">
        <v>81.5</v>
      </c>
      <c r="W258" s="10">
        <v>9964</v>
      </c>
      <c r="X258" s="8" t="s">
        <v>948</v>
      </c>
      <c r="Y258" s="12">
        <f>U258/W258</f>
        <v>1.63</v>
      </c>
      <c r="Z258" s="7">
        <v>30049092</v>
      </c>
      <c r="AA258" s="8" t="s">
        <v>1825</v>
      </c>
      <c r="AB258" s="8" t="s">
        <v>1826</v>
      </c>
      <c r="AC258" s="10">
        <v>184.62</v>
      </c>
      <c r="AD258" s="10">
        <v>2.4</v>
      </c>
      <c r="AE258" s="8" t="s">
        <v>27</v>
      </c>
      <c r="AF258" s="8" t="s">
        <v>112</v>
      </c>
      <c r="AG258" s="8" t="s">
        <v>147</v>
      </c>
    </row>
    <row r="259" spans="1:33" s="13" customFormat="1" ht="12" customHeight="1" x14ac:dyDescent="0.2">
      <c r="A259" s="7" t="s">
        <v>176</v>
      </c>
      <c r="B259" s="7" t="s">
        <v>34</v>
      </c>
      <c r="C259" s="7" t="s">
        <v>491</v>
      </c>
      <c r="D259" s="7" t="s">
        <v>492</v>
      </c>
      <c r="E259" s="8" t="s">
        <v>136</v>
      </c>
      <c r="F259" s="8" t="s">
        <v>1827</v>
      </c>
      <c r="G259" s="8" t="s">
        <v>1827</v>
      </c>
      <c r="H259" s="8" t="str">
        <f>M259&amp;" "&amp;L259&amp;" "&amp;N259</f>
        <v xml:space="preserve">  </v>
      </c>
      <c r="I259" s="8">
        <v>88466300</v>
      </c>
      <c r="J259" s="8" t="s">
        <v>138</v>
      </c>
      <c r="K259" s="8" t="s">
        <v>139</v>
      </c>
      <c r="L259" s="8"/>
      <c r="M259" s="8"/>
      <c r="N259" s="8"/>
      <c r="O259" s="8" t="s">
        <v>1828</v>
      </c>
      <c r="P259" s="8" t="s">
        <v>1829</v>
      </c>
      <c r="Q259" s="8" t="s">
        <v>142</v>
      </c>
      <c r="R259" s="8" t="s">
        <v>143</v>
      </c>
      <c r="S259" s="10">
        <v>105.44</v>
      </c>
      <c r="T259" s="10">
        <v>16054.509178200911</v>
      </c>
      <c r="U259" s="10">
        <v>16215.56</v>
      </c>
      <c r="V259" s="10">
        <v>153.78945371775418</v>
      </c>
      <c r="W259" s="10">
        <v>2085</v>
      </c>
      <c r="X259" s="8" t="s">
        <v>144</v>
      </c>
      <c r="Y259" s="12">
        <f>U259/W259</f>
        <v>7.7772470023980809</v>
      </c>
      <c r="Z259" s="7">
        <v>30049092</v>
      </c>
      <c r="AA259" s="8" t="s">
        <v>1830</v>
      </c>
      <c r="AB259" s="8" t="s">
        <v>1831</v>
      </c>
      <c r="AC259" s="10">
        <v>140.56379596987281</v>
      </c>
      <c r="AD259" s="10">
        <v>20.48702582921371</v>
      </c>
      <c r="AE259" s="8" t="s">
        <v>27</v>
      </c>
      <c r="AF259" s="8" t="s">
        <v>112</v>
      </c>
      <c r="AG259" s="8" t="s">
        <v>147</v>
      </c>
    </row>
    <row r="260" spans="1:33" s="13" customFormat="1" ht="12" customHeight="1" x14ac:dyDescent="0.2">
      <c r="A260" s="7" t="s">
        <v>691</v>
      </c>
      <c r="B260" s="7" t="s">
        <v>149</v>
      </c>
      <c r="C260" s="7" t="s">
        <v>719</v>
      </c>
      <c r="D260" s="7" t="s">
        <v>720</v>
      </c>
      <c r="E260" s="8" t="s">
        <v>1832</v>
      </c>
      <c r="F260" s="9" t="s">
        <v>1833</v>
      </c>
      <c r="G260" s="8" t="s">
        <v>1834</v>
      </c>
      <c r="H260" s="8" t="str">
        <f>M260&amp;" "&amp;L260&amp;" "&amp;N260</f>
        <v xml:space="preserve">  </v>
      </c>
      <c r="I260" s="8">
        <v>76212732</v>
      </c>
      <c r="J260" s="8" t="s">
        <v>72</v>
      </c>
      <c r="K260" s="8" t="s">
        <v>73</v>
      </c>
      <c r="L260" s="8"/>
      <c r="M260" s="8"/>
      <c r="N260" s="8"/>
      <c r="O260" s="8" t="s">
        <v>1835</v>
      </c>
      <c r="P260" s="8" t="s">
        <v>1836</v>
      </c>
      <c r="Q260" s="8" t="s">
        <v>445</v>
      </c>
      <c r="R260" s="8" t="s">
        <v>78</v>
      </c>
      <c r="S260" s="10">
        <v>627.9</v>
      </c>
      <c r="T260" s="10">
        <v>16054.62</v>
      </c>
      <c r="U260" s="10">
        <v>16593.22</v>
      </c>
      <c r="V260" s="10">
        <v>26.426500000000001</v>
      </c>
      <c r="W260" s="10">
        <v>2093</v>
      </c>
      <c r="X260" s="8" t="s">
        <v>61</v>
      </c>
      <c r="Y260" s="12">
        <f>U260/W260</f>
        <v>7.9279598662207365</v>
      </c>
      <c r="Z260" s="7" t="s">
        <v>80</v>
      </c>
      <c r="AA260" s="8" t="s">
        <v>1837</v>
      </c>
      <c r="AB260" s="8" t="s">
        <v>1838</v>
      </c>
      <c r="AC260" s="10">
        <v>538.57000000000005</v>
      </c>
      <c r="AD260" s="10">
        <v>0.03</v>
      </c>
      <c r="AE260" s="8" t="s">
        <v>602</v>
      </c>
      <c r="AF260" s="8" t="s">
        <v>369</v>
      </c>
      <c r="AG260" s="8" t="s">
        <v>1839</v>
      </c>
    </row>
    <row r="261" spans="1:33" s="13" customFormat="1" ht="12" customHeight="1" x14ac:dyDescent="0.2">
      <c r="A261" s="7" t="s">
        <v>85</v>
      </c>
      <c r="B261" s="7" t="s">
        <v>34</v>
      </c>
      <c r="C261" s="7" t="s">
        <v>1014</v>
      </c>
      <c r="D261" s="7" t="s">
        <v>816</v>
      </c>
      <c r="E261" s="8" t="s">
        <v>1840</v>
      </c>
      <c r="F261" s="8" t="s">
        <v>1841</v>
      </c>
      <c r="G261" s="8" t="s">
        <v>1841</v>
      </c>
      <c r="H261" s="8" t="str">
        <f>M261&amp;" "&amp;L261&amp;" "&amp;N261</f>
        <v xml:space="preserve">  </v>
      </c>
      <c r="I261" s="8">
        <v>91650000</v>
      </c>
      <c r="J261" s="8" t="s">
        <v>181</v>
      </c>
      <c r="K261" s="8" t="s">
        <v>182</v>
      </c>
      <c r="L261" s="8"/>
      <c r="M261" s="8"/>
      <c r="N261" s="8"/>
      <c r="O261" s="8" t="s">
        <v>1842</v>
      </c>
      <c r="P261" s="8" t="s">
        <v>1843</v>
      </c>
      <c r="Q261" s="8" t="s">
        <v>583</v>
      </c>
      <c r="R261" s="8" t="s">
        <v>583</v>
      </c>
      <c r="S261" s="10">
        <v>75.41</v>
      </c>
      <c r="T261" s="10">
        <v>16054.620630088915</v>
      </c>
      <c r="U261" s="10">
        <v>19930.09</v>
      </c>
      <c r="V261" s="10">
        <v>264.28974937011009</v>
      </c>
      <c r="W261" s="10">
        <v>10100</v>
      </c>
      <c r="X261" s="8" t="s">
        <v>1844</v>
      </c>
      <c r="Y261" s="12">
        <f>U261/W261</f>
        <v>1.9732762376237625</v>
      </c>
      <c r="Z261" s="7">
        <v>30049042</v>
      </c>
      <c r="AA261" s="8" t="s">
        <v>157</v>
      </c>
      <c r="AB261" s="8" t="s">
        <v>1619</v>
      </c>
      <c r="AC261" s="10">
        <v>3872.9856674225371</v>
      </c>
      <c r="AD261" s="10">
        <v>2.4837024885466259</v>
      </c>
      <c r="AE261" s="8" t="s">
        <v>602</v>
      </c>
      <c r="AF261" s="8" t="s">
        <v>902</v>
      </c>
      <c r="AG261" s="8" t="s">
        <v>1845</v>
      </c>
    </row>
    <row r="262" spans="1:33" s="13" customFormat="1" ht="12" customHeight="1" x14ac:dyDescent="0.2">
      <c r="A262" s="7" t="s">
        <v>691</v>
      </c>
      <c r="B262" s="7" t="s">
        <v>86</v>
      </c>
      <c r="C262" s="7" t="s">
        <v>1846</v>
      </c>
      <c r="D262" s="7" t="s">
        <v>1847</v>
      </c>
      <c r="E262" s="8" t="s">
        <v>118</v>
      </c>
      <c r="F262" s="8" t="s">
        <v>1848</v>
      </c>
      <c r="G262" s="8" t="s">
        <v>1155</v>
      </c>
      <c r="H262" s="8" t="str">
        <f>M262&amp;" "&amp;L262&amp;" "&amp;N262</f>
        <v>INHALADOR 50 MCG 120 DOSIS</v>
      </c>
      <c r="I262" s="8">
        <v>78026330</v>
      </c>
      <c r="J262" s="8" t="s">
        <v>167</v>
      </c>
      <c r="K262" s="8" t="s">
        <v>886</v>
      </c>
      <c r="L262" s="8" t="s">
        <v>1849</v>
      </c>
      <c r="M262" s="8" t="s">
        <v>124</v>
      </c>
      <c r="N262" s="8" t="s">
        <v>125</v>
      </c>
      <c r="O262" s="8" t="s">
        <v>1850</v>
      </c>
      <c r="P262" s="8" t="s">
        <v>1848</v>
      </c>
      <c r="Q262" s="8" t="s">
        <v>527</v>
      </c>
      <c r="R262" s="8" t="s">
        <v>1130</v>
      </c>
      <c r="S262" s="10">
        <v>29.61</v>
      </c>
      <c r="T262" s="10">
        <v>16054.69</v>
      </c>
      <c r="U262" s="10">
        <v>17065.23</v>
      </c>
      <c r="V262" s="10">
        <v>576.33330000000001</v>
      </c>
      <c r="W262" s="10">
        <v>987</v>
      </c>
      <c r="X262" s="11" t="s">
        <v>129</v>
      </c>
      <c r="Y262" s="12">
        <f>U262/W262</f>
        <v>17.29</v>
      </c>
      <c r="Z262" s="7" t="s">
        <v>996</v>
      </c>
      <c r="AA262" s="8" t="s">
        <v>1851</v>
      </c>
      <c r="AB262" s="8" t="s">
        <v>1852</v>
      </c>
      <c r="AC262" s="10">
        <v>689.45</v>
      </c>
      <c r="AD262" s="10">
        <v>321.08999999999997</v>
      </c>
      <c r="AE262" s="8" t="s">
        <v>27</v>
      </c>
      <c r="AF262" s="8" t="s">
        <v>132</v>
      </c>
      <c r="AG262" s="8" t="s">
        <v>133</v>
      </c>
    </row>
    <row r="263" spans="1:33" s="13" customFormat="1" ht="12" customHeight="1" x14ac:dyDescent="0.2">
      <c r="A263" s="7" t="s">
        <v>310</v>
      </c>
      <c r="B263" s="7" t="s">
        <v>86</v>
      </c>
      <c r="C263" s="7" t="s">
        <v>1853</v>
      </c>
      <c r="D263" s="7" t="s">
        <v>1596</v>
      </c>
      <c r="E263" s="8" t="s">
        <v>1854</v>
      </c>
      <c r="F263" s="18" t="s">
        <v>1855</v>
      </c>
      <c r="G263" s="8" t="s">
        <v>1855</v>
      </c>
      <c r="H263" s="8" t="str">
        <f>M263&amp;" "&amp;L263&amp;" "&amp;N263</f>
        <v xml:space="preserve">  </v>
      </c>
      <c r="I263" s="8">
        <v>79873270</v>
      </c>
      <c r="J263" s="8" t="s">
        <v>72</v>
      </c>
      <c r="K263" s="8" t="s">
        <v>1856</v>
      </c>
      <c r="L263" s="8"/>
      <c r="M263" s="8"/>
      <c r="N263" s="8"/>
      <c r="O263" s="8" t="s">
        <v>1857</v>
      </c>
      <c r="P263" s="8" t="s">
        <v>1858</v>
      </c>
      <c r="Q263" s="8" t="s">
        <v>142</v>
      </c>
      <c r="R263" s="8" t="s">
        <v>142</v>
      </c>
      <c r="S263" s="10">
        <v>35.26</v>
      </c>
      <c r="T263" s="10">
        <v>16054.725561443804</v>
      </c>
      <c r="U263" s="10">
        <v>18994.27</v>
      </c>
      <c r="V263" s="10">
        <v>538.69171866137265</v>
      </c>
      <c r="W263" s="10">
        <v>30</v>
      </c>
      <c r="X263" s="8" t="s">
        <v>61</v>
      </c>
      <c r="Y263" s="12">
        <f>U263/W263</f>
        <v>633.14233333333334</v>
      </c>
      <c r="Z263" s="7">
        <v>30042019</v>
      </c>
      <c r="AA263" s="8" t="s">
        <v>1859</v>
      </c>
      <c r="AB263" s="8" t="s">
        <v>1052</v>
      </c>
      <c r="AC263" s="10">
        <v>2896.8678864700264</v>
      </c>
      <c r="AD263" s="10">
        <v>42.676552086170517</v>
      </c>
      <c r="AE263" s="8" t="s">
        <v>27</v>
      </c>
      <c r="AF263" s="8" t="s">
        <v>381</v>
      </c>
      <c r="AG263" s="8" t="s">
        <v>1860</v>
      </c>
    </row>
    <row r="264" spans="1:33" s="13" customFormat="1" ht="12" customHeight="1" x14ac:dyDescent="0.2">
      <c r="A264" s="7" t="s">
        <v>100</v>
      </c>
      <c r="B264" s="7" t="s">
        <v>280</v>
      </c>
      <c r="C264" s="7" t="s">
        <v>290</v>
      </c>
      <c r="D264" s="7" t="s">
        <v>135</v>
      </c>
      <c r="E264" s="8" t="s">
        <v>1861</v>
      </c>
      <c r="F264" s="8" t="s">
        <v>1862</v>
      </c>
      <c r="G264" s="8" t="s">
        <v>1863</v>
      </c>
      <c r="H264" s="8" t="str">
        <f>M264&amp;" "&amp;L264&amp;" "&amp;N264</f>
        <v xml:space="preserve">  </v>
      </c>
      <c r="I264" s="8">
        <v>76018782</v>
      </c>
      <c r="J264" s="8" t="s">
        <v>138</v>
      </c>
      <c r="K264" s="8" t="s">
        <v>1864</v>
      </c>
      <c r="L264" s="8"/>
      <c r="M264" s="8"/>
      <c r="N264" s="8"/>
      <c r="O264" s="8" t="s">
        <v>1865</v>
      </c>
      <c r="P264" s="8" t="s">
        <v>1862</v>
      </c>
      <c r="Q264" s="8" t="s">
        <v>1130</v>
      </c>
      <c r="R264" s="8" t="s">
        <v>249</v>
      </c>
      <c r="S264" s="10">
        <v>45</v>
      </c>
      <c r="T264" s="20">
        <v>16055.234143220046</v>
      </c>
      <c r="U264" s="10">
        <v>16590</v>
      </c>
      <c r="V264" s="10">
        <v>368.66666666666669</v>
      </c>
      <c r="W264" s="10">
        <v>1000</v>
      </c>
      <c r="X264" s="8" t="s">
        <v>61</v>
      </c>
      <c r="Y264" s="12">
        <f>U264/W264</f>
        <v>16.59</v>
      </c>
      <c r="Z264" s="7">
        <v>30045019</v>
      </c>
      <c r="AA264" s="8" t="s">
        <v>1866</v>
      </c>
      <c r="AB264" s="8" t="s">
        <v>1867</v>
      </c>
      <c r="AC264" s="20">
        <v>527.60698539317195</v>
      </c>
      <c r="AD264" s="10">
        <v>7.158871386782649</v>
      </c>
      <c r="AE264" s="8" t="s">
        <v>27</v>
      </c>
      <c r="AF264" s="8" t="s">
        <v>98</v>
      </c>
      <c r="AG264" s="8" t="s">
        <v>1868</v>
      </c>
    </row>
    <row r="265" spans="1:33" s="13" customFormat="1" ht="12" customHeight="1" x14ac:dyDescent="0.2">
      <c r="A265" s="26" t="s">
        <v>161</v>
      </c>
      <c r="B265" s="26" t="s">
        <v>269</v>
      </c>
      <c r="C265" s="7" t="s">
        <v>1869</v>
      </c>
      <c r="D265" s="7" t="s">
        <v>513</v>
      </c>
      <c r="E265" s="8" t="s">
        <v>461</v>
      </c>
      <c r="F265" s="8" t="s">
        <v>1870</v>
      </c>
      <c r="G265" s="8" t="s">
        <v>1870</v>
      </c>
      <c r="H265" s="8" t="str">
        <f>M265&amp;" "&amp;L265&amp;" "&amp;N265</f>
        <v>AMPOLLAS 1 MG/ML 20 ML</v>
      </c>
      <c r="I265" s="8">
        <v>88466300</v>
      </c>
      <c r="J265" s="8" t="s">
        <v>138</v>
      </c>
      <c r="K265" s="27" t="s">
        <v>139</v>
      </c>
      <c r="L265" s="27" t="s">
        <v>1871</v>
      </c>
      <c r="M265" s="8" t="s">
        <v>362</v>
      </c>
      <c r="N265" s="8" t="s">
        <v>1224</v>
      </c>
      <c r="O265" s="8" t="s">
        <v>1872</v>
      </c>
      <c r="P265" s="8" t="s">
        <v>1873</v>
      </c>
      <c r="Q265" s="8" t="s">
        <v>143</v>
      </c>
      <c r="R265" s="8" t="s">
        <v>143</v>
      </c>
      <c r="S265" s="10">
        <v>3.3</v>
      </c>
      <c r="T265" s="10">
        <v>16055.31</v>
      </c>
      <c r="U265" s="10">
        <v>16234.85</v>
      </c>
      <c r="V265" s="10">
        <v>4919.6514999999999</v>
      </c>
      <c r="W265" s="10">
        <v>51</v>
      </c>
      <c r="X265" s="8" t="s">
        <v>362</v>
      </c>
      <c r="Y265" s="12">
        <f>U265/W265</f>
        <v>318.33039215686273</v>
      </c>
      <c r="Z265" s="7" t="s">
        <v>80</v>
      </c>
      <c r="AA265" s="8" t="s">
        <v>1874</v>
      </c>
      <c r="AB265" s="8" t="s">
        <v>1875</v>
      </c>
      <c r="AC265" s="10">
        <v>145</v>
      </c>
      <c r="AD265" s="10">
        <v>34.54</v>
      </c>
      <c r="AE265" s="8" t="s">
        <v>19</v>
      </c>
      <c r="AF265" s="8" t="s">
        <v>48</v>
      </c>
      <c r="AG265" s="8" t="s">
        <v>469</v>
      </c>
    </row>
    <row r="266" spans="1:33" s="13" customFormat="1" ht="12" customHeight="1" x14ac:dyDescent="0.2">
      <c r="A266" s="7" t="s">
        <v>50</v>
      </c>
      <c r="B266" s="7" t="s">
        <v>86</v>
      </c>
      <c r="C266" s="7" t="s">
        <v>214</v>
      </c>
      <c r="D266" s="7" t="s">
        <v>215</v>
      </c>
      <c r="E266" s="8" t="s">
        <v>461</v>
      </c>
      <c r="F266" s="9" t="s">
        <v>1876</v>
      </c>
      <c r="G266" s="8" t="s">
        <v>1876</v>
      </c>
      <c r="H266" s="8" t="str">
        <f>M266&amp;" "&amp;L266&amp;" "&amp;N266</f>
        <v xml:space="preserve">COMPRIMIDOS 500 MG </v>
      </c>
      <c r="I266" s="8">
        <v>88466300</v>
      </c>
      <c r="J266" s="8" t="s">
        <v>138</v>
      </c>
      <c r="K266" s="8" t="s">
        <v>139</v>
      </c>
      <c r="L266" s="9" t="s">
        <v>1050</v>
      </c>
      <c r="M266" s="9" t="s">
        <v>107</v>
      </c>
      <c r="N266" s="8"/>
      <c r="O266" s="8" t="s">
        <v>1877</v>
      </c>
      <c r="P266" s="8" t="s">
        <v>1878</v>
      </c>
      <c r="Q266" s="8" t="s">
        <v>142</v>
      </c>
      <c r="R266" s="8" t="s">
        <v>143</v>
      </c>
      <c r="S266" s="10">
        <v>107.822</v>
      </c>
      <c r="T266" s="10">
        <v>16055.332163450164</v>
      </c>
      <c r="U266" s="10">
        <v>16209.5</v>
      </c>
      <c r="V266" s="10">
        <v>150.335738532025</v>
      </c>
      <c r="W266" s="10">
        <v>5160</v>
      </c>
      <c r="X266" s="17" t="s">
        <v>107</v>
      </c>
      <c r="Y266" s="12">
        <f>U266/W266</f>
        <v>3.1413759689922482</v>
      </c>
      <c r="Z266" s="7">
        <v>30049029</v>
      </c>
      <c r="AA266" s="8" t="s">
        <v>1879</v>
      </c>
      <c r="AB266" s="8" t="s">
        <v>1880</v>
      </c>
      <c r="AC266" s="10">
        <v>128.20661471021006</v>
      </c>
      <c r="AD266" s="10">
        <v>25.961221839624358</v>
      </c>
      <c r="AE266" s="8" t="s">
        <v>19</v>
      </c>
      <c r="AF266" s="8" t="s">
        <v>48</v>
      </c>
      <c r="AG266" s="8" t="s">
        <v>469</v>
      </c>
    </row>
    <row r="267" spans="1:33" s="13" customFormat="1" ht="12" customHeight="1" x14ac:dyDescent="0.2">
      <c r="A267" s="14" t="s">
        <v>420</v>
      </c>
      <c r="B267" s="14" t="s">
        <v>243</v>
      </c>
      <c r="C267" s="14" t="s">
        <v>1881</v>
      </c>
      <c r="D267" s="14" t="s">
        <v>1582</v>
      </c>
      <c r="E267" s="8" t="s">
        <v>906</v>
      </c>
      <c r="F267" s="9" t="s">
        <v>952</v>
      </c>
      <c r="G267" s="8" t="s">
        <v>907</v>
      </c>
      <c r="H267" s="8" t="str">
        <f>M267&amp;" "&amp;L267&amp;" "&amp;N267</f>
        <v xml:space="preserve">AMPOLLAS 100 MG </v>
      </c>
      <c r="I267" s="11">
        <v>92251000</v>
      </c>
      <c r="J267" s="11" t="s">
        <v>138</v>
      </c>
      <c r="K267" s="8" t="s">
        <v>305</v>
      </c>
      <c r="L267" s="11" t="s">
        <v>41</v>
      </c>
      <c r="M267" s="9" t="s">
        <v>362</v>
      </c>
      <c r="N267" s="11"/>
      <c r="O267" s="11" t="s">
        <v>173</v>
      </c>
      <c r="P267" s="11" t="s">
        <v>952</v>
      </c>
      <c r="Q267" s="11" t="s">
        <v>527</v>
      </c>
      <c r="R267" s="11" t="s">
        <v>156</v>
      </c>
      <c r="S267" s="12">
        <v>1129</v>
      </c>
      <c r="T267" s="12">
        <v>16055.43</v>
      </c>
      <c r="U267" s="12">
        <v>28286.25</v>
      </c>
      <c r="V267" s="12">
        <v>25.054300000000001</v>
      </c>
      <c r="W267" s="12">
        <v>51300</v>
      </c>
      <c r="X267" s="11" t="s">
        <v>362</v>
      </c>
      <c r="Y267" s="12">
        <f>U267/W267</f>
        <v>0.55138888888888893</v>
      </c>
      <c r="Z267" s="14" t="s">
        <v>80</v>
      </c>
      <c r="AA267" s="11" t="s">
        <v>1882</v>
      </c>
      <c r="AB267" s="11" t="s">
        <v>1883</v>
      </c>
      <c r="AC267" s="12">
        <v>12182.73</v>
      </c>
      <c r="AD267" s="12">
        <v>48.09</v>
      </c>
      <c r="AE267" s="11" t="s">
        <v>27</v>
      </c>
      <c r="AF267" s="8" t="s">
        <v>902</v>
      </c>
      <c r="AG267" s="8" t="s">
        <v>911</v>
      </c>
    </row>
    <row r="268" spans="1:33" s="13" customFormat="1" ht="12" customHeight="1" x14ac:dyDescent="0.2">
      <c r="A268" s="14" t="s">
        <v>148</v>
      </c>
      <c r="B268" s="14" t="s">
        <v>280</v>
      </c>
      <c r="C268" s="14" t="s">
        <v>460</v>
      </c>
      <c r="D268" s="14" t="s">
        <v>384</v>
      </c>
      <c r="E268" s="8" t="s">
        <v>179</v>
      </c>
      <c r="F268" s="11" t="s">
        <v>1383</v>
      </c>
      <c r="G268" s="8" t="s">
        <v>1384</v>
      </c>
      <c r="H268" s="8" t="str">
        <f>M268&amp;" "&amp;L268&amp;" "&amp;N268</f>
        <v xml:space="preserve">FRASCOS  </v>
      </c>
      <c r="I268" s="9">
        <v>77065850</v>
      </c>
      <c r="J268" s="15" t="s">
        <v>39</v>
      </c>
      <c r="K268" s="8" t="s">
        <v>40</v>
      </c>
      <c r="L268" s="9"/>
      <c r="M268" s="9" t="s">
        <v>79</v>
      </c>
      <c r="N268" s="9"/>
      <c r="O268" s="9"/>
      <c r="P268" s="9" t="s">
        <v>1884</v>
      </c>
      <c r="Q268" s="9" t="s">
        <v>60</v>
      </c>
      <c r="R268" s="9" t="s">
        <v>45</v>
      </c>
      <c r="S268" s="12">
        <v>694.5</v>
      </c>
      <c r="T268" s="12">
        <v>16055.44</v>
      </c>
      <c r="U268" s="12">
        <v>16290.12</v>
      </c>
      <c r="V268" s="12">
        <v>23.4559</v>
      </c>
      <c r="W268" s="12">
        <v>9471</v>
      </c>
      <c r="X268" s="9" t="s">
        <v>22</v>
      </c>
      <c r="Y268" s="12">
        <f>U268/W268</f>
        <v>1.7200000000000002</v>
      </c>
      <c r="Z268" s="16" t="s">
        <v>277</v>
      </c>
      <c r="AA268" s="9"/>
      <c r="AB268" s="9" t="s">
        <v>1885</v>
      </c>
      <c r="AC268" s="12">
        <v>148.83000000000001</v>
      </c>
      <c r="AD268" s="12">
        <v>85.85</v>
      </c>
      <c r="AE268" s="9" t="s">
        <v>27</v>
      </c>
      <c r="AF268" s="8" t="s">
        <v>190</v>
      </c>
      <c r="AG268" s="8" t="s">
        <v>191</v>
      </c>
    </row>
    <row r="269" spans="1:33" s="13" customFormat="1" ht="12" customHeight="1" x14ac:dyDescent="0.2">
      <c r="A269" s="7" t="s">
        <v>408</v>
      </c>
      <c r="B269" s="7" t="s">
        <v>280</v>
      </c>
      <c r="C269" s="7" t="s">
        <v>1737</v>
      </c>
      <c r="D269" s="14" t="s">
        <v>1512</v>
      </c>
      <c r="E269" s="8" t="s">
        <v>103</v>
      </c>
      <c r="F269" s="18" t="s">
        <v>1886</v>
      </c>
      <c r="G269" s="8" t="s">
        <v>104</v>
      </c>
      <c r="H269" s="8" t="str">
        <f>M269&amp;" "&amp;L269&amp;" "&amp;N269</f>
        <v xml:space="preserve">AMPOLLAS 25 MG </v>
      </c>
      <c r="I269" s="18">
        <v>93745000</v>
      </c>
      <c r="J269" s="18" t="s">
        <v>274</v>
      </c>
      <c r="K269" s="8" t="s">
        <v>1887</v>
      </c>
      <c r="L269" s="9" t="s">
        <v>509</v>
      </c>
      <c r="M269" s="9" t="s">
        <v>362</v>
      </c>
      <c r="N269" s="18"/>
      <c r="O269" s="18" t="s">
        <v>1888</v>
      </c>
      <c r="P269" s="18" t="s">
        <v>1889</v>
      </c>
      <c r="Q269" s="18" t="s">
        <v>77</v>
      </c>
      <c r="R269" s="18" t="s">
        <v>143</v>
      </c>
      <c r="S269" s="10">
        <v>48.09</v>
      </c>
      <c r="T269" s="10">
        <v>16055.63</v>
      </c>
      <c r="U269" s="10">
        <v>20041.11</v>
      </c>
      <c r="V269" s="10">
        <v>416.74169999999998</v>
      </c>
      <c r="W269" s="10">
        <v>400</v>
      </c>
      <c r="X269" s="9" t="s">
        <v>362</v>
      </c>
      <c r="Y269" s="12">
        <f>U269/W269</f>
        <v>50.102775000000001</v>
      </c>
      <c r="Z269" s="25" t="s">
        <v>80</v>
      </c>
      <c r="AA269" s="18" t="s">
        <v>1890</v>
      </c>
      <c r="AB269" s="18" t="s">
        <v>1891</v>
      </c>
      <c r="AC269" s="10">
        <v>3664.37</v>
      </c>
      <c r="AD269" s="10">
        <v>321.11</v>
      </c>
      <c r="AE269" s="18" t="s">
        <v>368</v>
      </c>
      <c r="AF269" s="8" t="s">
        <v>112</v>
      </c>
      <c r="AG269" s="8" t="s">
        <v>113</v>
      </c>
    </row>
    <row r="270" spans="1:33" s="13" customFormat="1" ht="12" customHeight="1" x14ac:dyDescent="0.2">
      <c r="A270" s="7" t="s">
        <v>100</v>
      </c>
      <c r="B270" s="7" t="s">
        <v>398</v>
      </c>
      <c r="C270" s="7" t="s">
        <v>864</v>
      </c>
      <c r="D270" s="7" t="s">
        <v>102</v>
      </c>
      <c r="E270" s="8" t="s">
        <v>136</v>
      </c>
      <c r="F270" s="8" t="s">
        <v>885</v>
      </c>
      <c r="G270" s="8" t="s">
        <v>885</v>
      </c>
      <c r="H270" s="8" t="str">
        <f>M270&amp;" "&amp;L270&amp;" "&amp;N270</f>
        <v xml:space="preserve">POLVO KG  </v>
      </c>
      <c r="I270" s="8">
        <v>91637000</v>
      </c>
      <c r="J270" s="8" t="s">
        <v>138</v>
      </c>
      <c r="K270" s="8" t="s">
        <v>343</v>
      </c>
      <c r="L270" s="8"/>
      <c r="M270" s="8" t="s">
        <v>183</v>
      </c>
      <c r="N270" s="8"/>
      <c r="O270" s="8" t="s">
        <v>1892</v>
      </c>
      <c r="P270" s="8" t="s">
        <v>908</v>
      </c>
      <c r="Q270" s="8" t="s">
        <v>222</v>
      </c>
      <c r="R270" s="8" t="s">
        <v>143</v>
      </c>
      <c r="S270" s="10">
        <v>100</v>
      </c>
      <c r="T270" s="10">
        <v>16055.72</v>
      </c>
      <c r="U270" s="10">
        <v>17000</v>
      </c>
      <c r="V270" s="10">
        <v>170</v>
      </c>
      <c r="W270" s="10">
        <v>100</v>
      </c>
      <c r="X270" s="8" t="s">
        <v>187</v>
      </c>
      <c r="Y270" s="12">
        <f>U270/W270</f>
        <v>170</v>
      </c>
      <c r="Z270" s="7">
        <v>29336900</v>
      </c>
      <c r="AA270" s="8" t="s">
        <v>555</v>
      </c>
      <c r="AB270" s="8" t="s">
        <v>1893</v>
      </c>
      <c r="AC270" s="10">
        <v>935.28</v>
      </c>
      <c r="AD270" s="10">
        <v>9</v>
      </c>
      <c r="AE270" s="8" t="s">
        <v>27</v>
      </c>
      <c r="AF270" s="8" t="s">
        <v>112</v>
      </c>
      <c r="AG270" s="8" t="s">
        <v>147</v>
      </c>
    </row>
    <row r="271" spans="1:33" s="13" customFormat="1" ht="12" customHeight="1" x14ac:dyDescent="0.2">
      <c r="A271" s="7" t="s">
        <v>85</v>
      </c>
      <c r="B271" s="7" t="s">
        <v>66</v>
      </c>
      <c r="C271" s="7" t="s">
        <v>1727</v>
      </c>
      <c r="D271" s="7" t="s">
        <v>956</v>
      </c>
      <c r="E271" s="8" t="s">
        <v>258</v>
      </c>
      <c r="F271" s="8" t="s">
        <v>579</v>
      </c>
      <c r="G271" s="8" t="s">
        <v>579</v>
      </c>
      <c r="H271" s="8" t="str">
        <f>M271&amp;" "&amp;L271&amp;" "&amp;N271</f>
        <v xml:space="preserve">  </v>
      </c>
      <c r="I271" s="8">
        <v>76175092</v>
      </c>
      <c r="J271" s="8" t="s">
        <v>121</v>
      </c>
      <c r="K271" s="8" t="s">
        <v>227</v>
      </c>
      <c r="L271" s="8"/>
      <c r="M271" s="8"/>
      <c r="N271" s="8"/>
      <c r="O271" s="8" t="s">
        <v>1894</v>
      </c>
      <c r="P271" s="8" t="s">
        <v>229</v>
      </c>
      <c r="Q271" s="8" t="s">
        <v>222</v>
      </c>
      <c r="R271" s="8" t="s">
        <v>222</v>
      </c>
      <c r="S271" s="10">
        <v>752.07</v>
      </c>
      <c r="T271" s="10">
        <v>16055.83</v>
      </c>
      <c r="U271" s="10">
        <v>38803.199999999997</v>
      </c>
      <c r="V271" s="10">
        <v>51.595197255574604</v>
      </c>
      <c r="W271" s="10">
        <v>2580</v>
      </c>
      <c r="X271" s="8" t="s">
        <v>326</v>
      </c>
      <c r="Y271" s="12">
        <f>U271/W271</f>
        <v>15.04</v>
      </c>
      <c r="Z271" s="7">
        <v>30049069</v>
      </c>
      <c r="AA271" s="8" t="s">
        <v>1796</v>
      </c>
      <c r="AB271" s="8" t="s">
        <v>1895</v>
      </c>
      <c r="AC271" s="10">
        <v>22627.37</v>
      </c>
      <c r="AD271" s="10">
        <v>120</v>
      </c>
      <c r="AE271" s="8" t="s">
        <v>20</v>
      </c>
      <c r="AF271" s="8" t="s">
        <v>267</v>
      </c>
      <c r="AG271" s="8" t="s">
        <v>268</v>
      </c>
    </row>
    <row r="272" spans="1:33" s="13" customFormat="1" ht="12" customHeight="1" x14ac:dyDescent="0.2">
      <c r="A272" s="14" t="s">
        <v>408</v>
      </c>
      <c r="B272" s="14" t="s">
        <v>269</v>
      </c>
      <c r="C272" s="7" t="s">
        <v>838</v>
      </c>
      <c r="D272" s="7" t="s">
        <v>410</v>
      </c>
      <c r="E272" s="8" t="s">
        <v>439</v>
      </c>
      <c r="F272" s="8" t="s">
        <v>1896</v>
      </c>
      <c r="G272" s="8" t="s">
        <v>1896</v>
      </c>
      <c r="H272" s="8" t="str">
        <f>M272&amp;" "&amp;L272&amp;" "&amp;N272</f>
        <v xml:space="preserve">INHALADOR 100 MCG </v>
      </c>
      <c r="I272" s="8">
        <v>76015382</v>
      </c>
      <c r="J272" s="8" t="s">
        <v>72</v>
      </c>
      <c r="K272" s="8" t="s">
        <v>1358</v>
      </c>
      <c r="L272" s="8" t="s">
        <v>1897</v>
      </c>
      <c r="M272" s="8" t="s">
        <v>124</v>
      </c>
      <c r="N272" s="8"/>
      <c r="O272" s="8" t="s">
        <v>1898</v>
      </c>
      <c r="P272" s="8" t="s">
        <v>1899</v>
      </c>
      <c r="Q272" s="8" t="s">
        <v>264</v>
      </c>
      <c r="R272" s="8" t="s">
        <v>264</v>
      </c>
      <c r="S272" s="10">
        <v>476</v>
      </c>
      <c r="T272" s="10">
        <v>16055.85</v>
      </c>
      <c r="U272" s="10">
        <v>16300</v>
      </c>
      <c r="V272" s="10">
        <v>34.243699999999997</v>
      </c>
      <c r="W272" s="10">
        <v>10000</v>
      </c>
      <c r="X272" s="8" t="s">
        <v>769</v>
      </c>
      <c r="Y272" s="12">
        <f>U272/W272</f>
        <v>1.63</v>
      </c>
      <c r="Z272" s="7" t="s">
        <v>1900</v>
      </c>
      <c r="AA272" s="8" t="s">
        <v>1901</v>
      </c>
      <c r="AB272" s="8" t="s">
        <v>129</v>
      </c>
      <c r="AC272" s="10">
        <v>195.25</v>
      </c>
      <c r="AD272" s="10">
        <v>48.9</v>
      </c>
      <c r="AE272" s="8" t="s">
        <v>20</v>
      </c>
      <c r="AF272" s="8" t="s">
        <v>132</v>
      </c>
      <c r="AG272" s="8" t="s">
        <v>448</v>
      </c>
    </row>
    <row r="273" spans="1:33" s="13" customFormat="1" ht="12" customHeight="1" x14ac:dyDescent="0.2">
      <c r="A273" s="7" t="s">
        <v>397</v>
      </c>
      <c r="B273" s="7" t="s">
        <v>86</v>
      </c>
      <c r="C273" s="7" t="s">
        <v>1902</v>
      </c>
      <c r="D273" s="7" t="s">
        <v>400</v>
      </c>
      <c r="E273" s="8" t="s">
        <v>524</v>
      </c>
      <c r="F273" s="8" t="s">
        <v>1903</v>
      </c>
      <c r="G273" s="8" t="s">
        <v>1904</v>
      </c>
      <c r="H273" s="8" t="str">
        <f>M273&amp;" "&amp;L273&amp;" "&amp;N273</f>
        <v xml:space="preserve">  </v>
      </c>
      <c r="I273" s="8">
        <v>92251000</v>
      </c>
      <c r="J273" s="8" t="s">
        <v>138</v>
      </c>
      <c r="K273" s="8" t="s">
        <v>305</v>
      </c>
      <c r="L273" s="8"/>
      <c r="M273" s="8"/>
      <c r="N273" s="8"/>
      <c r="O273" s="8" t="s">
        <v>1905</v>
      </c>
      <c r="P273" s="8" t="s">
        <v>1903</v>
      </c>
      <c r="Q273" s="8" t="s">
        <v>240</v>
      </c>
      <c r="R273" s="8" t="s">
        <v>240</v>
      </c>
      <c r="S273" s="10">
        <v>414</v>
      </c>
      <c r="T273" s="10">
        <v>16055.87</v>
      </c>
      <c r="U273" s="10">
        <v>16380</v>
      </c>
      <c r="V273" s="10">
        <v>39.565199999999997</v>
      </c>
      <c r="W273" s="10">
        <v>6000</v>
      </c>
      <c r="X273" s="8" t="s">
        <v>61</v>
      </c>
      <c r="Y273" s="12">
        <f>U273/W273</f>
        <v>2.73</v>
      </c>
      <c r="Z273" s="7" t="s">
        <v>80</v>
      </c>
      <c r="AA273" s="8" t="s">
        <v>307</v>
      </c>
      <c r="AB273" s="8" t="s">
        <v>1906</v>
      </c>
      <c r="AC273" s="10">
        <v>306.93</v>
      </c>
      <c r="AD273" s="10">
        <v>17.2</v>
      </c>
      <c r="AE273" s="8" t="s">
        <v>27</v>
      </c>
      <c r="AF273" s="8" t="s">
        <v>112</v>
      </c>
      <c r="AG273" s="8" t="s">
        <v>531</v>
      </c>
    </row>
    <row r="274" spans="1:33" s="13" customFormat="1" ht="12" customHeight="1" x14ac:dyDescent="0.2">
      <c r="A274" s="7" t="s">
        <v>65</v>
      </c>
      <c r="B274" s="7" t="s">
        <v>280</v>
      </c>
      <c r="C274" s="7" t="s">
        <v>1907</v>
      </c>
      <c r="D274" s="7" t="s">
        <v>68</v>
      </c>
      <c r="E274" s="8" t="s">
        <v>1908</v>
      </c>
      <c r="F274" s="8" t="s">
        <v>1909</v>
      </c>
      <c r="G274" s="8" t="s">
        <v>1910</v>
      </c>
      <c r="H274" s="8" t="str">
        <f>M274&amp;" "&amp;L274&amp;" "&amp;N274</f>
        <v xml:space="preserve">  </v>
      </c>
      <c r="I274" s="8">
        <v>78411950</v>
      </c>
      <c r="J274" s="8" t="s">
        <v>121</v>
      </c>
      <c r="K274" s="8" t="s">
        <v>777</v>
      </c>
      <c r="L274" s="8"/>
      <c r="M274" s="8"/>
      <c r="N274" s="8"/>
      <c r="O274" s="8" t="s">
        <v>1911</v>
      </c>
      <c r="P274" s="8" t="s">
        <v>781</v>
      </c>
      <c r="Q274" s="8" t="s">
        <v>240</v>
      </c>
      <c r="R274" s="8" t="s">
        <v>240</v>
      </c>
      <c r="S274" s="10">
        <v>40.161900000000003</v>
      </c>
      <c r="T274" s="10">
        <v>16056.16</v>
      </c>
      <c r="U274" s="10">
        <v>16152.94</v>
      </c>
      <c r="V274" s="10">
        <v>402.19560000000001</v>
      </c>
      <c r="W274" s="10">
        <v>1400</v>
      </c>
      <c r="X274" s="8" t="s">
        <v>61</v>
      </c>
      <c r="Y274" s="12">
        <f>U274/W274</f>
        <v>11.537814285714287</v>
      </c>
      <c r="Z274" s="7" t="s">
        <v>80</v>
      </c>
      <c r="AA274" s="8" t="s">
        <v>1912</v>
      </c>
      <c r="AB274" s="8" t="s">
        <v>1909</v>
      </c>
      <c r="AC274" s="10">
        <v>34.83</v>
      </c>
      <c r="AD274" s="10">
        <v>61.95</v>
      </c>
      <c r="AE274" s="8" t="s">
        <v>27</v>
      </c>
      <c r="AF274" s="8" t="s">
        <v>381</v>
      </c>
      <c r="AG274" s="8" t="s">
        <v>1913</v>
      </c>
    </row>
    <row r="275" spans="1:33" s="13" customFormat="1" ht="12" customHeight="1" x14ac:dyDescent="0.2">
      <c r="A275" s="7" t="s">
        <v>161</v>
      </c>
      <c r="B275" s="7" t="s">
        <v>149</v>
      </c>
      <c r="C275" s="7" t="s">
        <v>1914</v>
      </c>
      <c r="D275" s="7" t="s">
        <v>1722</v>
      </c>
      <c r="E275" s="8" t="s">
        <v>1908</v>
      </c>
      <c r="F275" s="8" t="s">
        <v>1915</v>
      </c>
      <c r="G275" s="8" t="s">
        <v>1916</v>
      </c>
      <c r="H275" s="8" t="str">
        <f>M275&amp;" "&amp;L275&amp;" "&amp;N275</f>
        <v xml:space="preserve">  </v>
      </c>
      <c r="I275" s="8">
        <v>79802770</v>
      </c>
      <c r="J275" s="8" t="s">
        <v>39</v>
      </c>
      <c r="K275" s="8" t="s">
        <v>516</v>
      </c>
      <c r="L275" s="8"/>
      <c r="M275" s="8"/>
      <c r="N275" s="8"/>
      <c r="O275" s="8" t="s">
        <v>1917</v>
      </c>
      <c r="P275" s="8" t="s">
        <v>1918</v>
      </c>
      <c r="Q275" s="8" t="s">
        <v>1919</v>
      </c>
      <c r="R275" s="8" t="s">
        <v>1919</v>
      </c>
      <c r="S275" s="10">
        <v>205.2</v>
      </c>
      <c r="T275" s="10">
        <v>16056.31</v>
      </c>
      <c r="U275" s="10">
        <v>17647.2</v>
      </c>
      <c r="V275" s="10">
        <v>86</v>
      </c>
      <c r="W275" s="10">
        <v>20520</v>
      </c>
      <c r="X275" s="8" t="s">
        <v>61</v>
      </c>
      <c r="Y275" s="12">
        <f>U275/W275</f>
        <v>0.86</v>
      </c>
      <c r="Z275" s="7" t="s">
        <v>80</v>
      </c>
      <c r="AA275" s="8" t="s">
        <v>1920</v>
      </c>
      <c r="AB275" s="8" t="s">
        <v>1915</v>
      </c>
      <c r="AC275" s="10">
        <v>1545.01</v>
      </c>
      <c r="AD275" s="10">
        <v>45.88</v>
      </c>
      <c r="AE275" s="8" t="s">
        <v>20</v>
      </c>
      <c r="AF275" s="8" t="s">
        <v>381</v>
      </c>
      <c r="AG275" s="8" t="s">
        <v>1913</v>
      </c>
    </row>
    <row r="276" spans="1:33" s="13" customFormat="1" ht="12" customHeight="1" x14ac:dyDescent="0.2">
      <c r="A276" s="7" t="s">
        <v>192</v>
      </c>
      <c r="B276" s="7" t="s">
        <v>232</v>
      </c>
      <c r="C276" s="7" t="s">
        <v>1921</v>
      </c>
      <c r="D276" s="7" t="s">
        <v>543</v>
      </c>
      <c r="E276" s="8" t="s">
        <v>1070</v>
      </c>
      <c r="F276" s="8" t="s">
        <v>1922</v>
      </c>
      <c r="G276" s="8" t="s">
        <v>1923</v>
      </c>
      <c r="H276" s="8" t="str">
        <f>M276&amp;" "&amp;L276&amp;" "&amp;N276</f>
        <v xml:space="preserve">COMPRIMIDOS 10 MG </v>
      </c>
      <c r="I276" s="8">
        <v>96981250</v>
      </c>
      <c r="J276" s="8" t="s">
        <v>181</v>
      </c>
      <c r="K276" s="8" t="s">
        <v>198</v>
      </c>
      <c r="L276" s="9" t="s">
        <v>403</v>
      </c>
      <c r="M276" s="9" t="s">
        <v>107</v>
      </c>
      <c r="N276" s="8"/>
      <c r="O276" s="8" t="s">
        <v>1924</v>
      </c>
      <c r="P276" s="8" t="s">
        <v>1922</v>
      </c>
      <c r="Q276" s="8" t="s">
        <v>45</v>
      </c>
      <c r="R276" s="8" t="s">
        <v>1130</v>
      </c>
      <c r="S276" s="10">
        <v>23.4</v>
      </c>
      <c r="T276" s="10">
        <v>16056.43</v>
      </c>
      <c r="U276" s="10">
        <v>16635.62</v>
      </c>
      <c r="V276" s="10">
        <v>710.9239</v>
      </c>
      <c r="W276" s="10">
        <v>25920</v>
      </c>
      <c r="X276" s="9" t="s">
        <v>107</v>
      </c>
      <c r="Y276" s="12">
        <f>U276/W276</f>
        <v>0.64180632716049379</v>
      </c>
      <c r="Z276" s="7" t="s">
        <v>80</v>
      </c>
      <c r="AA276" s="8" t="s">
        <v>1925</v>
      </c>
      <c r="AB276" s="8" t="s">
        <v>505</v>
      </c>
      <c r="AC276" s="10">
        <v>546.25</v>
      </c>
      <c r="AD276" s="10">
        <v>32.94</v>
      </c>
      <c r="AE276" s="8" t="s">
        <v>27</v>
      </c>
      <c r="AF276" s="8" t="s">
        <v>267</v>
      </c>
      <c r="AG276" s="8" t="s">
        <v>1077</v>
      </c>
    </row>
    <row r="277" spans="1:33" s="13" customFormat="1" ht="12" customHeight="1" x14ac:dyDescent="0.2">
      <c r="A277" s="7" t="s">
        <v>397</v>
      </c>
      <c r="B277" s="7" t="s">
        <v>269</v>
      </c>
      <c r="C277" s="7" t="s">
        <v>827</v>
      </c>
      <c r="D277" s="7" t="s">
        <v>400</v>
      </c>
      <c r="E277" s="8" t="s">
        <v>938</v>
      </c>
      <c r="F277" s="8" t="s">
        <v>1926</v>
      </c>
      <c r="G277" s="8" t="s">
        <v>1926</v>
      </c>
      <c r="H277" s="8" t="str">
        <f>M277&amp;" "&amp;L277&amp;" "&amp;N277</f>
        <v xml:space="preserve">POLVO KG  </v>
      </c>
      <c r="I277" s="8">
        <v>77596940</v>
      </c>
      <c r="J277" s="8" t="s">
        <v>56</v>
      </c>
      <c r="K277" s="8" t="s">
        <v>858</v>
      </c>
      <c r="L277" s="8"/>
      <c r="M277" s="8" t="s">
        <v>183</v>
      </c>
      <c r="N277" s="8"/>
      <c r="O277" s="8" t="s">
        <v>988</v>
      </c>
      <c r="P277" s="8" t="s">
        <v>1927</v>
      </c>
      <c r="Q277" s="8" t="s">
        <v>486</v>
      </c>
      <c r="R277" s="8" t="s">
        <v>486</v>
      </c>
      <c r="S277" s="10">
        <v>13</v>
      </c>
      <c r="T277" s="10">
        <v>16056.44</v>
      </c>
      <c r="U277" s="10">
        <v>16316.95</v>
      </c>
      <c r="V277" s="10">
        <v>1255.1500000000001</v>
      </c>
      <c r="W277" s="10">
        <v>13</v>
      </c>
      <c r="X277" s="8" t="s">
        <v>187</v>
      </c>
      <c r="Y277" s="12">
        <f>U277/W277</f>
        <v>1255.1500000000001</v>
      </c>
      <c r="Z277" s="7" t="s">
        <v>1928</v>
      </c>
      <c r="AA277" s="8" t="s">
        <v>1929</v>
      </c>
      <c r="AB277" s="8" t="s">
        <v>1926</v>
      </c>
      <c r="AC277" s="10">
        <v>253.62</v>
      </c>
      <c r="AD277" s="10">
        <v>6.89</v>
      </c>
      <c r="AE277" s="8" t="s">
        <v>27</v>
      </c>
      <c r="AF277" s="8" t="s">
        <v>112</v>
      </c>
      <c r="AG277" s="8" t="s">
        <v>944</v>
      </c>
    </row>
    <row r="278" spans="1:33" s="13" customFormat="1" ht="12" customHeight="1" x14ac:dyDescent="0.2">
      <c r="A278" s="7" t="s">
        <v>310</v>
      </c>
      <c r="B278" s="7" t="s">
        <v>51</v>
      </c>
      <c r="C278" s="7" t="s">
        <v>1930</v>
      </c>
      <c r="D278" s="7" t="s">
        <v>312</v>
      </c>
      <c r="E278" s="8" t="s">
        <v>661</v>
      </c>
      <c r="F278" s="8" t="s">
        <v>1308</v>
      </c>
      <c r="G278" s="8" t="s">
        <v>1931</v>
      </c>
      <c r="H278" s="8" t="str">
        <f>M278&amp;" "&amp;L278&amp;" "&amp;N278</f>
        <v xml:space="preserve">  </v>
      </c>
      <c r="I278" s="8">
        <v>82999400</v>
      </c>
      <c r="J278" s="8" t="s">
        <v>350</v>
      </c>
      <c r="K278" s="8" t="s">
        <v>590</v>
      </c>
      <c r="L278" s="8"/>
      <c r="M278" s="8"/>
      <c r="N278" s="8"/>
      <c r="O278" s="8" t="s">
        <v>1932</v>
      </c>
      <c r="P278" s="8" t="s">
        <v>1933</v>
      </c>
      <c r="Q278" s="8" t="s">
        <v>45</v>
      </c>
      <c r="R278" s="8" t="s">
        <v>143</v>
      </c>
      <c r="S278" s="10">
        <v>0.44400000000000001</v>
      </c>
      <c r="T278" s="10">
        <v>16056.445930032816</v>
      </c>
      <c r="U278" s="10">
        <v>16607.88</v>
      </c>
      <c r="V278" s="10">
        <v>37405.13513513514</v>
      </c>
      <c r="W278" s="10">
        <v>17</v>
      </c>
      <c r="X278" s="8" t="s">
        <v>61</v>
      </c>
      <c r="Y278" s="12">
        <f>U278/W278</f>
        <v>976.93411764705888</v>
      </c>
      <c r="Z278" s="7">
        <v>30021511</v>
      </c>
      <c r="AA278" s="30" t="s">
        <v>1934</v>
      </c>
      <c r="AB278" s="8" t="s">
        <v>1935</v>
      </c>
      <c r="AC278" s="10">
        <v>468.39428293554971</v>
      </c>
      <c r="AD278" s="10">
        <v>83.039787031632983</v>
      </c>
      <c r="AE278" s="8" t="s">
        <v>27</v>
      </c>
      <c r="AF278" s="8" t="s">
        <v>540</v>
      </c>
      <c r="AG278" s="8" t="s">
        <v>666</v>
      </c>
    </row>
    <row r="279" spans="1:33" s="13" customFormat="1" ht="12" customHeight="1" x14ac:dyDescent="0.2">
      <c r="A279" s="7" t="s">
        <v>161</v>
      </c>
      <c r="B279" s="7" t="s">
        <v>149</v>
      </c>
      <c r="C279" s="7" t="s">
        <v>1914</v>
      </c>
      <c r="D279" s="7" t="s">
        <v>1722</v>
      </c>
      <c r="E279" s="8" t="s">
        <v>593</v>
      </c>
      <c r="F279" s="8" t="s">
        <v>594</v>
      </c>
      <c r="G279" s="8" t="s">
        <v>594</v>
      </c>
      <c r="H279" s="8" t="str">
        <f>M279&amp;" "&amp;L279&amp;" "&amp;N279</f>
        <v>AMPOLLAS AL 0,9% 500 ML</v>
      </c>
      <c r="I279" s="8">
        <v>78366970</v>
      </c>
      <c r="J279" s="8" t="s">
        <v>72</v>
      </c>
      <c r="K279" s="8" t="s">
        <v>595</v>
      </c>
      <c r="L279" s="9" t="s">
        <v>596</v>
      </c>
      <c r="M279" s="8" t="s">
        <v>362</v>
      </c>
      <c r="N279" s="9" t="s">
        <v>597</v>
      </c>
      <c r="O279" s="8" t="s">
        <v>1936</v>
      </c>
      <c r="P279" s="8" t="s">
        <v>929</v>
      </c>
      <c r="Q279" s="8" t="s">
        <v>60</v>
      </c>
      <c r="R279" s="8" t="s">
        <v>60</v>
      </c>
      <c r="S279" s="10">
        <v>30272</v>
      </c>
      <c r="T279" s="10">
        <v>16056.54</v>
      </c>
      <c r="U279" s="10">
        <v>16951.64</v>
      </c>
      <c r="V279" s="10">
        <v>0.56000000000000005</v>
      </c>
      <c r="W279" s="10">
        <v>56320</v>
      </c>
      <c r="X279" s="18" t="s">
        <v>362</v>
      </c>
      <c r="Y279" s="12">
        <f>U279/W279</f>
        <v>0.3009879261363636</v>
      </c>
      <c r="Z279" s="7" t="s">
        <v>80</v>
      </c>
      <c r="AA279" s="8" t="s">
        <v>1937</v>
      </c>
      <c r="AB279" s="8" t="s">
        <v>601</v>
      </c>
      <c r="AC279" s="10">
        <v>573.96</v>
      </c>
      <c r="AD279" s="10">
        <v>321.13</v>
      </c>
      <c r="AE279" s="8" t="s">
        <v>19</v>
      </c>
      <c r="AF279" s="8" t="s">
        <v>174</v>
      </c>
      <c r="AG279" s="8" t="s">
        <v>603</v>
      </c>
    </row>
    <row r="280" spans="1:33" s="13" customFormat="1" ht="12" customHeight="1" x14ac:dyDescent="0.2">
      <c r="A280" s="7" t="s">
        <v>192</v>
      </c>
      <c r="B280" s="7" t="s">
        <v>66</v>
      </c>
      <c r="C280" s="7" t="s">
        <v>1567</v>
      </c>
      <c r="D280" s="7" t="s">
        <v>205</v>
      </c>
      <c r="E280" s="8" t="s">
        <v>1938</v>
      </c>
      <c r="F280" s="8" t="s">
        <v>1939</v>
      </c>
      <c r="G280" s="8" t="s">
        <v>1940</v>
      </c>
      <c r="H280" s="8" t="str">
        <f>M280&amp;" "&amp;L280&amp;" "&amp;N280</f>
        <v xml:space="preserve">COMPRIMIDOS 150/12,5 MG </v>
      </c>
      <c r="I280" s="8">
        <v>83002400</v>
      </c>
      <c r="J280" s="8" t="s">
        <v>167</v>
      </c>
      <c r="K280" s="8" t="s">
        <v>611</v>
      </c>
      <c r="L280" s="11" t="s">
        <v>1941</v>
      </c>
      <c r="M280" s="11" t="s">
        <v>107</v>
      </c>
      <c r="N280" s="8"/>
      <c r="O280" s="8" t="s">
        <v>1942</v>
      </c>
      <c r="P280" s="8" t="s">
        <v>1943</v>
      </c>
      <c r="Q280" s="8" t="s">
        <v>486</v>
      </c>
      <c r="R280" s="8" t="s">
        <v>95</v>
      </c>
      <c r="S280" s="10">
        <v>44.460999999999999</v>
      </c>
      <c r="T280" s="10">
        <v>16056.77</v>
      </c>
      <c r="U280" s="10">
        <v>16331.64</v>
      </c>
      <c r="V280" s="10">
        <v>367.32510000000002</v>
      </c>
      <c r="W280" s="10">
        <v>40432</v>
      </c>
      <c r="X280" s="11" t="s">
        <v>107</v>
      </c>
      <c r="Y280" s="12">
        <f>U280/W280</f>
        <v>0.40392857142857141</v>
      </c>
      <c r="Z280" s="7" t="s">
        <v>80</v>
      </c>
      <c r="AA280" s="8" t="s">
        <v>1944</v>
      </c>
      <c r="AB280" s="8" t="s">
        <v>1945</v>
      </c>
      <c r="AC280" s="10">
        <v>272.42</v>
      </c>
      <c r="AD280" s="10">
        <v>2.4500000000000002</v>
      </c>
      <c r="AE280" s="8" t="s">
        <v>27</v>
      </c>
      <c r="AF280" s="8" t="s">
        <v>267</v>
      </c>
      <c r="AG280" s="8" t="s">
        <v>1946</v>
      </c>
    </row>
    <row r="281" spans="1:33" s="13" customFormat="1" ht="12" customHeight="1" x14ac:dyDescent="0.2">
      <c r="A281" s="7" t="s">
        <v>279</v>
      </c>
      <c r="B281" s="7" t="s">
        <v>115</v>
      </c>
      <c r="C281" s="7" t="s">
        <v>1028</v>
      </c>
      <c r="D281" s="7" t="s">
        <v>587</v>
      </c>
      <c r="E281" s="8" t="s">
        <v>472</v>
      </c>
      <c r="F281" s="8" t="s">
        <v>473</v>
      </c>
      <c r="G281" s="8" t="s">
        <v>473</v>
      </c>
      <c r="H281" s="8" t="str">
        <f>M281&amp;" "&amp;L281&amp;" "&amp;N281</f>
        <v xml:space="preserve">  </v>
      </c>
      <c r="I281" s="8">
        <v>77478120</v>
      </c>
      <c r="J281" s="8" t="s">
        <v>167</v>
      </c>
      <c r="K281" s="8" t="s">
        <v>168</v>
      </c>
      <c r="L281" s="8"/>
      <c r="M281" s="8"/>
      <c r="N281" s="8"/>
      <c r="O281" s="8" t="s">
        <v>1947</v>
      </c>
      <c r="P281" s="8" t="s">
        <v>1948</v>
      </c>
      <c r="Q281" s="8" t="s">
        <v>171</v>
      </c>
      <c r="R281" s="8" t="s">
        <v>171</v>
      </c>
      <c r="S281" s="10">
        <v>1312.5</v>
      </c>
      <c r="T281" s="10">
        <v>16056.990719029845</v>
      </c>
      <c r="U281" s="10">
        <v>16245.72</v>
      </c>
      <c r="V281" s="10">
        <v>12.377691428571428</v>
      </c>
      <c r="W281" s="10">
        <v>10500</v>
      </c>
      <c r="X281" s="8" t="s">
        <v>61</v>
      </c>
      <c r="Y281" s="12">
        <f>U281/W281</f>
        <v>1.5472114285714285</v>
      </c>
      <c r="Z281" s="7">
        <v>30049043</v>
      </c>
      <c r="AA281" s="8" t="s">
        <v>1949</v>
      </c>
      <c r="AB281" s="8" t="s">
        <v>477</v>
      </c>
      <c r="AC281" s="10">
        <v>144.05351190996728</v>
      </c>
      <c r="AD281" s="10">
        <v>44.675769060186028</v>
      </c>
      <c r="AE281" s="8" t="s">
        <v>20</v>
      </c>
      <c r="AF281" s="8" t="s">
        <v>112</v>
      </c>
      <c r="AG281" s="8" t="s">
        <v>478</v>
      </c>
    </row>
    <row r="282" spans="1:33" s="13" customFormat="1" ht="12" customHeight="1" x14ac:dyDescent="0.2">
      <c r="A282" s="7" t="s">
        <v>33</v>
      </c>
      <c r="B282" s="7" t="s">
        <v>66</v>
      </c>
      <c r="C282" s="7" t="s">
        <v>1571</v>
      </c>
      <c r="D282" s="7" t="s">
        <v>1300</v>
      </c>
      <c r="E282" s="8" t="s">
        <v>661</v>
      </c>
      <c r="F282" s="8" t="s">
        <v>972</v>
      </c>
      <c r="G282" s="8" t="s">
        <v>972</v>
      </c>
      <c r="H282" s="8" t="str">
        <f>M282&amp;" "&amp;L282&amp;" "&amp;N282</f>
        <v xml:space="preserve">  </v>
      </c>
      <c r="I282" s="8">
        <v>84405900</v>
      </c>
      <c r="J282" s="8" t="s">
        <v>39</v>
      </c>
      <c r="K282" s="8" t="s">
        <v>696</v>
      </c>
      <c r="L282" s="8"/>
      <c r="M282" s="8"/>
      <c r="N282" s="8"/>
      <c r="O282" s="8" t="s">
        <v>1950</v>
      </c>
      <c r="P282" s="8" t="s">
        <v>1951</v>
      </c>
      <c r="Q282" s="8" t="s">
        <v>45</v>
      </c>
      <c r="R282" s="8" t="s">
        <v>45</v>
      </c>
      <c r="S282" s="10">
        <v>365.13</v>
      </c>
      <c r="T282" s="10">
        <v>16057.04141989301</v>
      </c>
      <c r="U282" s="10">
        <v>16290.83</v>
      </c>
      <c r="V282" s="10">
        <v>44.616520143510527</v>
      </c>
      <c r="W282" s="10">
        <v>12995</v>
      </c>
      <c r="X282" s="8" t="s">
        <v>22</v>
      </c>
      <c r="Y282" s="12">
        <f>U282/W282</f>
        <v>1.2536229318968835</v>
      </c>
      <c r="Z282" s="7">
        <v>30049092</v>
      </c>
      <c r="AA282" s="8" t="s">
        <v>1952</v>
      </c>
      <c r="AB282" s="8" t="s">
        <v>1953</v>
      </c>
      <c r="AC282" s="10">
        <v>217.49795551889287</v>
      </c>
      <c r="AD282" s="10">
        <v>16.290624588095596</v>
      </c>
      <c r="AE282" s="8" t="s">
        <v>27</v>
      </c>
      <c r="AF282" s="8" t="s">
        <v>540</v>
      </c>
      <c r="AG282" s="8" t="s">
        <v>666</v>
      </c>
    </row>
    <row r="283" spans="1:33" s="13" customFormat="1" ht="12" customHeight="1" x14ac:dyDescent="0.2">
      <c r="A283" s="7" t="s">
        <v>408</v>
      </c>
      <c r="B283" s="7" t="s">
        <v>115</v>
      </c>
      <c r="C283" s="7" t="s">
        <v>1532</v>
      </c>
      <c r="D283" s="7" t="s">
        <v>1487</v>
      </c>
      <c r="E283" s="8" t="s">
        <v>136</v>
      </c>
      <c r="F283" s="8" t="s">
        <v>1954</v>
      </c>
      <c r="G283" s="8" t="s">
        <v>333</v>
      </c>
      <c r="H283" s="8" t="str">
        <f>M283&amp;" "&amp;L283&amp;" "&amp;N283</f>
        <v xml:space="preserve">CAPSULAS 150 MG </v>
      </c>
      <c r="I283" s="8">
        <v>96981250</v>
      </c>
      <c r="J283" s="8" t="s">
        <v>181</v>
      </c>
      <c r="K283" s="8" t="s">
        <v>198</v>
      </c>
      <c r="L283" s="8" t="s">
        <v>484</v>
      </c>
      <c r="M283" s="9" t="s">
        <v>42</v>
      </c>
      <c r="N283" s="8"/>
      <c r="O283" s="8" t="s">
        <v>1955</v>
      </c>
      <c r="P283" s="8" t="s">
        <v>1954</v>
      </c>
      <c r="Q283" s="8" t="s">
        <v>45</v>
      </c>
      <c r="R283" s="8" t="s">
        <v>916</v>
      </c>
      <c r="S283" s="10">
        <v>207.36</v>
      </c>
      <c r="T283" s="10">
        <v>16057.05</v>
      </c>
      <c r="U283" s="10">
        <v>17648.28</v>
      </c>
      <c r="V283" s="10">
        <v>85.109399999999994</v>
      </c>
      <c r="W283" s="10">
        <v>46080</v>
      </c>
      <c r="X283" s="8" t="s">
        <v>42</v>
      </c>
      <c r="Y283" s="12">
        <f>U283/W283</f>
        <v>0.38299218749999997</v>
      </c>
      <c r="Z283" s="7" t="s">
        <v>80</v>
      </c>
      <c r="AA283" s="8" t="s">
        <v>1956</v>
      </c>
      <c r="AB283" s="8" t="s">
        <v>950</v>
      </c>
      <c r="AC283" s="10">
        <v>1556.29</v>
      </c>
      <c r="AD283" s="10">
        <v>34.94</v>
      </c>
      <c r="AE283" s="8" t="s">
        <v>27</v>
      </c>
      <c r="AF283" s="8" t="s">
        <v>112</v>
      </c>
      <c r="AG283" s="8" t="s">
        <v>147</v>
      </c>
    </row>
    <row r="284" spans="1:33" s="13" customFormat="1" ht="12" customHeight="1" x14ac:dyDescent="0.2">
      <c r="A284" s="7" t="s">
        <v>100</v>
      </c>
      <c r="B284" s="7" t="s">
        <v>255</v>
      </c>
      <c r="C284" s="7" t="s">
        <v>1324</v>
      </c>
      <c r="D284" s="7" t="s">
        <v>934</v>
      </c>
      <c r="E284" s="8" t="s">
        <v>258</v>
      </c>
      <c r="F284" s="8" t="s">
        <v>1957</v>
      </c>
      <c r="G284" s="8" t="s">
        <v>1681</v>
      </c>
      <c r="H284" s="8" t="str">
        <f>M284&amp;" "&amp;L284&amp;" "&amp;N284</f>
        <v xml:space="preserve">  </v>
      </c>
      <c r="I284" s="8">
        <v>76447530</v>
      </c>
      <c r="J284" s="8" t="s">
        <v>121</v>
      </c>
      <c r="K284" s="8" t="s">
        <v>122</v>
      </c>
      <c r="L284" s="8"/>
      <c r="M284" s="8"/>
      <c r="N284" s="8"/>
      <c r="O284" s="8" t="s">
        <v>1958</v>
      </c>
      <c r="P284" s="8" t="s">
        <v>1959</v>
      </c>
      <c r="Q284" s="8" t="s">
        <v>1636</v>
      </c>
      <c r="R284" s="8" t="s">
        <v>445</v>
      </c>
      <c r="S284" s="10">
        <v>295</v>
      </c>
      <c r="T284" s="10">
        <v>16057.06</v>
      </c>
      <c r="U284" s="10">
        <v>19412.02</v>
      </c>
      <c r="V284" s="10">
        <v>65.803457627118647</v>
      </c>
      <c r="W284" s="10">
        <v>16488</v>
      </c>
      <c r="X284" s="8" t="s">
        <v>61</v>
      </c>
      <c r="Y284" s="12">
        <f>U284/W284</f>
        <v>1.1773423095584667</v>
      </c>
      <c r="Z284" s="7">
        <v>30049061</v>
      </c>
      <c r="AA284" s="8" t="s">
        <v>555</v>
      </c>
      <c r="AB284" s="8" t="s">
        <v>1960</v>
      </c>
      <c r="AC284" s="10">
        <v>3033.82</v>
      </c>
      <c r="AD284" s="10">
        <v>321.14</v>
      </c>
      <c r="AE284" s="8" t="s">
        <v>27</v>
      </c>
      <c r="AF284" s="8" t="s">
        <v>267</v>
      </c>
      <c r="AG284" s="8" t="s">
        <v>268</v>
      </c>
    </row>
    <row r="285" spans="1:33" s="13" customFormat="1" ht="12" customHeight="1" x14ac:dyDescent="0.2">
      <c r="A285" s="7" t="s">
        <v>50</v>
      </c>
      <c r="B285" s="7" t="s">
        <v>398</v>
      </c>
      <c r="C285" s="7" t="s">
        <v>1506</v>
      </c>
      <c r="D285" s="7" t="s">
        <v>215</v>
      </c>
      <c r="E285" s="8" t="s">
        <v>118</v>
      </c>
      <c r="F285" s="8" t="s">
        <v>120</v>
      </c>
      <c r="G285" s="8" t="s">
        <v>120</v>
      </c>
      <c r="H285" s="8" t="str">
        <f>M285&amp;" "&amp;L285&amp;" "&amp;N285</f>
        <v xml:space="preserve">  </v>
      </c>
      <c r="I285" s="8">
        <v>76015382</v>
      </c>
      <c r="J285" s="8" t="s">
        <v>72</v>
      </c>
      <c r="K285" s="8" t="s">
        <v>1358</v>
      </c>
      <c r="L285" s="8"/>
      <c r="M285" s="8"/>
      <c r="N285" s="8"/>
      <c r="O285" s="8" t="s">
        <v>1961</v>
      </c>
      <c r="P285" s="8" t="s">
        <v>1962</v>
      </c>
      <c r="Q285" s="8" t="s">
        <v>264</v>
      </c>
      <c r="R285" s="8" t="s">
        <v>264</v>
      </c>
      <c r="S285" s="10">
        <v>493</v>
      </c>
      <c r="T285" s="10">
        <v>16057.15</v>
      </c>
      <c r="U285" s="10">
        <v>16300</v>
      </c>
      <c r="V285" s="10">
        <v>33.062880324543613</v>
      </c>
      <c r="W285" s="10">
        <v>10000</v>
      </c>
      <c r="X285" s="8" t="s">
        <v>61</v>
      </c>
      <c r="Y285" s="12">
        <f>U285/W285</f>
        <v>1.63</v>
      </c>
      <c r="Z285" s="7">
        <v>30049039</v>
      </c>
      <c r="AA285" s="8" t="s">
        <v>1963</v>
      </c>
      <c r="AB285" s="8" t="s">
        <v>1964</v>
      </c>
      <c r="AC285" s="10">
        <v>227.85</v>
      </c>
      <c r="AD285" s="10">
        <v>15</v>
      </c>
      <c r="AE285" s="8" t="s">
        <v>20</v>
      </c>
      <c r="AF285" s="8" t="s">
        <v>132</v>
      </c>
      <c r="AG285" s="8" t="s">
        <v>133</v>
      </c>
    </row>
    <row r="286" spans="1:33" s="13" customFormat="1" ht="12" customHeight="1" x14ac:dyDescent="0.2">
      <c r="A286" s="7" t="s">
        <v>176</v>
      </c>
      <c r="B286" s="7" t="s">
        <v>66</v>
      </c>
      <c r="C286" s="7" t="s">
        <v>559</v>
      </c>
      <c r="D286" s="7" t="s">
        <v>178</v>
      </c>
      <c r="E286" s="8" t="s">
        <v>258</v>
      </c>
      <c r="F286" s="8" t="s">
        <v>1681</v>
      </c>
      <c r="G286" s="8" t="s">
        <v>1681</v>
      </c>
      <c r="H286" s="8" t="str">
        <f>M286&amp;" "&amp;L286&amp;" "&amp;N286</f>
        <v xml:space="preserve">  </v>
      </c>
      <c r="I286" s="8">
        <v>76447530</v>
      </c>
      <c r="J286" s="8" t="s">
        <v>121</v>
      </c>
      <c r="K286" s="8" t="s">
        <v>122</v>
      </c>
      <c r="L286" s="8"/>
      <c r="M286" s="8"/>
      <c r="N286" s="8"/>
      <c r="O286" s="8" t="s">
        <v>1965</v>
      </c>
      <c r="P286" s="8" t="s">
        <v>1966</v>
      </c>
      <c r="Q286" s="8" t="s">
        <v>445</v>
      </c>
      <c r="R286" s="8" t="s">
        <v>445</v>
      </c>
      <c r="S286" s="10">
        <v>92</v>
      </c>
      <c r="T286" s="10">
        <v>16057.158788495792</v>
      </c>
      <c r="U286" s="10">
        <v>16739.62</v>
      </c>
      <c r="V286" s="10">
        <v>181.95239130434783</v>
      </c>
      <c r="W286" s="10">
        <v>3285</v>
      </c>
      <c r="X286" s="8" t="s">
        <v>61</v>
      </c>
      <c r="Y286" s="12">
        <f>U286/W286</f>
        <v>5.0957747336377475</v>
      </c>
      <c r="Z286" s="7">
        <v>30049061</v>
      </c>
      <c r="AA286" s="8" t="s">
        <v>555</v>
      </c>
      <c r="AB286" s="8" t="s">
        <v>1960</v>
      </c>
      <c r="AC286" s="10">
        <v>361.31864382928728</v>
      </c>
      <c r="AD286" s="10">
        <v>321.14256767492157</v>
      </c>
      <c r="AE286" s="8" t="s">
        <v>27</v>
      </c>
      <c r="AF286" s="8" t="s">
        <v>267</v>
      </c>
      <c r="AG286" s="8" t="s">
        <v>268</v>
      </c>
    </row>
    <row r="287" spans="1:33" s="13" customFormat="1" ht="12" customHeight="1" x14ac:dyDescent="0.2">
      <c r="A287" s="14" t="s">
        <v>148</v>
      </c>
      <c r="B287" s="14" t="s">
        <v>51</v>
      </c>
      <c r="C287" s="14" t="s">
        <v>383</v>
      </c>
      <c r="D287" s="14" t="s">
        <v>384</v>
      </c>
      <c r="E287" s="8" t="s">
        <v>1908</v>
      </c>
      <c r="F287" s="9" t="s">
        <v>1967</v>
      </c>
      <c r="G287" s="8" t="s">
        <v>1968</v>
      </c>
      <c r="H287" s="8" t="str">
        <f>M287&amp;" "&amp;L287&amp;" "&amp;N287</f>
        <v xml:space="preserve">SOLUCION  </v>
      </c>
      <c r="I287" s="9">
        <v>86537600</v>
      </c>
      <c r="J287" s="15" t="s">
        <v>72</v>
      </c>
      <c r="K287" s="8" t="s">
        <v>745</v>
      </c>
      <c r="L287" s="9"/>
      <c r="M287" s="9" t="s">
        <v>746</v>
      </c>
      <c r="N287" s="9"/>
      <c r="O287" s="9" t="s">
        <v>747</v>
      </c>
      <c r="P287" s="9" t="s">
        <v>1967</v>
      </c>
      <c r="Q287" s="9" t="s">
        <v>186</v>
      </c>
      <c r="R287" s="9" t="s">
        <v>95</v>
      </c>
      <c r="S287" s="12">
        <v>36</v>
      </c>
      <c r="T287" s="12">
        <v>16057.25</v>
      </c>
      <c r="U287" s="12">
        <v>16369.01</v>
      </c>
      <c r="V287" s="12">
        <v>454.69470000000001</v>
      </c>
      <c r="W287" s="12">
        <v>765</v>
      </c>
      <c r="X287" s="9" t="s">
        <v>624</v>
      </c>
      <c r="Y287" s="12">
        <f>U287/W287</f>
        <v>21.397398692810459</v>
      </c>
      <c r="Z287" s="16" t="s">
        <v>80</v>
      </c>
      <c r="AA287" s="9" t="s">
        <v>1969</v>
      </c>
      <c r="AB287" s="9" t="s">
        <v>1970</v>
      </c>
      <c r="AC287" s="12">
        <v>274.22000000000003</v>
      </c>
      <c r="AD287" s="12">
        <v>37.54</v>
      </c>
      <c r="AE287" s="9" t="s">
        <v>489</v>
      </c>
      <c r="AF287" s="8" t="s">
        <v>381</v>
      </c>
      <c r="AG287" s="8" t="s">
        <v>1913</v>
      </c>
    </row>
    <row r="288" spans="1:33" s="13" customFormat="1" ht="12" customHeight="1" x14ac:dyDescent="0.2">
      <c r="A288" s="14" t="s">
        <v>254</v>
      </c>
      <c r="B288" s="14" t="s">
        <v>86</v>
      </c>
      <c r="C288" s="14" t="s">
        <v>712</v>
      </c>
      <c r="D288" s="14" t="s">
        <v>713</v>
      </c>
      <c r="E288" s="8" t="s">
        <v>1908</v>
      </c>
      <c r="F288" s="9" t="s">
        <v>1967</v>
      </c>
      <c r="G288" s="8" t="s">
        <v>1968</v>
      </c>
      <c r="H288" s="8" t="str">
        <f>M288&amp;" "&amp;L288&amp;" "&amp;N288</f>
        <v xml:space="preserve">SOLUCION  </v>
      </c>
      <c r="I288" s="9">
        <v>86537600</v>
      </c>
      <c r="J288" s="9" t="s">
        <v>72</v>
      </c>
      <c r="K288" s="8" t="s">
        <v>745</v>
      </c>
      <c r="L288" s="9"/>
      <c r="M288" s="9" t="s">
        <v>746</v>
      </c>
      <c r="N288" s="9"/>
      <c r="O288" s="9" t="s">
        <v>1434</v>
      </c>
      <c r="P288" s="9" t="s">
        <v>1967</v>
      </c>
      <c r="Q288" s="9" t="s">
        <v>186</v>
      </c>
      <c r="R288" s="9" t="s">
        <v>95</v>
      </c>
      <c r="S288" s="12">
        <v>36</v>
      </c>
      <c r="T288" s="12">
        <v>16057.67</v>
      </c>
      <c r="U288" s="12">
        <v>16696.61</v>
      </c>
      <c r="V288" s="12">
        <v>463.79469999999998</v>
      </c>
      <c r="W288" s="12">
        <v>765</v>
      </c>
      <c r="X288" s="9" t="s">
        <v>624</v>
      </c>
      <c r="Y288" s="12">
        <f>U288/W288</f>
        <v>21.825633986928107</v>
      </c>
      <c r="Z288" s="16" t="s">
        <v>80</v>
      </c>
      <c r="AA288" s="9" t="s">
        <v>1971</v>
      </c>
      <c r="AB288" s="11"/>
      <c r="AC288" s="12">
        <v>605.58000000000004</v>
      </c>
      <c r="AD288" s="12">
        <v>33.36</v>
      </c>
      <c r="AE288" s="9" t="s">
        <v>489</v>
      </c>
      <c r="AF288" s="8" t="s">
        <v>381</v>
      </c>
      <c r="AG288" s="8" t="s">
        <v>1913</v>
      </c>
    </row>
    <row r="289" spans="1:33" s="13" customFormat="1" ht="12" customHeight="1" x14ac:dyDescent="0.2">
      <c r="A289" s="7" t="s">
        <v>85</v>
      </c>
      <c r="B289" s="7" t="s">
        <v>51</v>
      </c>
      <c r="C289" s="7" t="s">
        <v>955</v>
      </c>
      <c r="D289" s="7" t="s">
        <v>956</v>
      </c>
      <c r="E289" s="8" t="s">
        <v>848</v>
      </c>
      <c r="F289" s="8" t="s">
        <v>1972</v>
      </c>
      <c r="G289" s="8" t="s">
        <v>1972</v>
      </c>
      <c r="H289" s="8" t="str">
        <f>M289&amp;" "&amp;L289&amp;" "&amp;N289</f>
        <v xml:space="preserve">POLVO KG  </v>
      </c>
      <c r="I289" s="8">
        <v>96987680</v>
      </c>
      <c r="J289" s="8" t="s">
        <v>181</v>
      </c>
      <c r="K289" s="8" t="s">
        <v>1973</v>
      </c>
      <c r="L289" s="8"/>
      <c r="M289" s="8" t="s">
        <v>183</v>
      </c>
      <c r="N289" s="8"/>
      <c r="O289" s="8" t="s">
        <v>1974</v>
      </c>
      <c r="P289" s="8" t="s">
        <v>1975</v>
      </c>
      <c r="Q289" s="8" t="s">
        <v>264</v>
      </c>
      <c r="R289" s="8" t="s">
        <v>45</v>
      </c>
      <c r="S289" s="10">
        <v>25</v>
      </c>
      <c r="T289" s="10">
        <v>16057.74</v>
      </c>
      <c r="U289" s="10">
        <v>16625</v>
      </c>
      <c r="V289" s="10">
        <v>665</v>
      </c>
      <c r="W289" s="10">
        <v>25</v>
      </c>
      <c r="X289" s="8" t="s">
        <v>187</v>
      </c>
      <c r="Y289" s="12">
        <f>U289/W289</f>
        <v>665</v>
      </c>
      <c r="Z289" s="7">
        <v>29146200</v>
      </c>
      <c r="AA289" s="8" t="s">
        <v>1976</v>
      </c>
      <c r="AB289" s="8" t="s">
        <v>1972</v>
      </c>
      <c r="AC289" s="10">
        <v>556.29</v>
      </c>
      <c r="AD289" s="10">
        <v>10.97</v>
      </c>
      <c r="AE289" s="8" t="s">
        <v>27</v>
      </c>
      <c r="AF289" s="8" t="s">
        <v>190</v>
      </c>
      <c r="AG289" s="8" t="s">
        <v>855</v>
      </c>
    </row>
    <row r="290" spans="1:33" s="13" customFormat="1" ht="12" customHeight="1" x14ac:dyDescent="0.2">
      <c r="A290" s="7" t="s">
        <v>176</v>
      </c>
      <c r="B290" s="7" t="s">
        <v>280</v>
      </c>
      <c r="C290" s="7" t="s">
        <v>604</v>
      </c>
      <c r="D290" s="7" t="s">
        <v>178</v>
      </c>
      <c r="E290" s="8" t="s">
        <v>1286</v>
      </c>
      <c r="F290" s="8" t="s">
        <v>1977</v>
      </c>
      <c r="G290" s="8" t="s">
        <v>1287</v>
      </c>
      <c r="H290" s="8" t="str">
        <f>M290&amp;" "&amp;L290&amp;" "&amp;N290</f>
        <v xml:space="preserve">  </v>
      </c>
      <c r="I290" s="8">
        <v>99522620</v>
      </c>
      <c r="J290" s="8" t="s">
        <v>39</v>
      </c>
      <c r="K290" s="8" t="s">
        <v>1978</v>
      </c>
      <c r="L290" s="8"/>
      <c r="M290" s="8"/>
      <c r="N290" s="8"/>
      <c r="O290" s="8" t="s">
        <v>1979</v>
      </c>
      <c r="P290" s="8" t="s">
        <v>1977</v>
      </c>
      <c r="Q290" s="8" t="s">
        <v>156</v>
      </c>
      <c r="R290" s="8" t="s">
        <v>95</v>
      </c>
      <c r="S290" s="10">
        <v>171</v>
      </c>
      <c r="T290" s="10">
        <v>16057.913044232366</v>
      </c>
      <c r="U290" s="10">
        <v>20786.009999999998</v>
      </c>
      <c r="V290" s="10">
        <v>121.55561403508771</v>
      </c>
      <c r="W290" s="10">
        <v>3870</v>
      </c>
      <c r="X290" s="8" t="s">
        <v>61</v>
      </c>
      <c r="Y290" s="12">
        <f>U290/W290</f>
        <v>5.3710620155038757</v>
      </c>
      <c r="Z290" s="7">
        <v>30043219</v>
      </c>
      <c r="AA290" s="8" t="s">
        <v>1980</v>
      </c>
      <c r="AB290" s="8" t="s">
        <v>1981</v>
      </c>
      <c r="AC290" s="10">
        <v>4661.5983502485133</v>
      </c>
      <c r="AD290" s="10">
        <v>66.498605519121895</v>
      </c>
      <c r="AE290" s="8"/>
      <c r="AF290" s="8" t="s">
        <v>98</v>
      </c>
      <c r="AG290" s="8" t="s">
        <v>1291</v>
      </c>
    </row>
    <row r="291" spans="1:33" s="13" customFormat="1" ht="12" customHeight="1" x14ac:dyDescent="0.2">
      <c r="A291" s="26" t="s">
        <v>161</v>
      </c>
      <c r="B291" s="26" t="s">
        <v>232</v>
      </c>
      <c r="C291" s="7" t="s">
        <v>1094</v>
      </c>
      <c r="D291" s="7" t="s">
        <v>1095</v>
      </c>
      <c r="E291" s="8" t="s">
        <v>179</v>
      </c>
      <c r="F291" s="8" t="s">
        <v>1982</v>
      </c>
      <c r="G291" s="8" t="s">
        <v>1983</v>
      </c>
      <c r="H291" s="8" t="str">
        <f>M291&amp;" "&amp;L291&amp;" "&amp;N291</f>
        <v xml:space="preserve">  </v>
      </c>
      <c r="I291" s="8">
        <v>94544000</v>
      </c>
      <c r="J291" s="8" t="s">
        <v>56</v>
      </c>
      <c r="K291" s="27" t="s">
        <v>767</v>
      </c>
      <c r="L291" s="27"/>
      <c r="M291" s="8"/>
      <c r="N291" s="8"/>
      <c r="O291" s="8" t="s">
        <v>1984</v>
      </c>
      <c r="P291" s="8" t="s">
        <v>1982</v>
      </c>
      <c r="Q291" s="8" t="s">
        <v>812</v>
      </c>
      <c r="R291" s="8" t="s">
        <v>377</v>
      </c>
      <c r="S291" s="10">
        <v>61.35</v>
      </c>
      <c r="T291" s="10">
        <v>16058</v>
      </c>
      <c r="U291" s="10">
        <v>16522.310000000001</v>
      </c>
      <c r="V291" s="10">
        <v>269.31229999999999</v>
      </c>
      <c r="W291" s="10">
        <v>434</v>
      </c>
      <c r="X291" s="8" t="s">
        <v>518</v>
      </c>
      <c r="Y291" s="12">
        <f>U291/W291</f>
        <v>38.06983870967742</v>
      </c>
      <c r="Z291" s="7" t="s">
        <v>80</v>
      </c>
      <c r="AA291" s="8" t="s">
        <v>1985</v>
      </c>
      <c r="AB291" s="8" t="s">
        <v>1986</v>
      </c>
      <c r="AC291" s="10">
        <v>397.35</v>
      </c>
      <c r="AD291" s="10">
        <v>66.959999999999994</v>
      </c>
      <c r="AE291" s="8" t="s">
        <v>19</v>
      </c>
      <c r="AF291" s="8" t="s">
        <v>190</v>
      </c>
      <c r="AG291" s="8" t="s">
        <v>191</v>
      </c>
    </row>
    <row r="292" spans="1:33" s="13" customFormat="1" ht="12" customHeight="1" x14ac:dyDescent="0.2">
      <c r="A292" s="14" t="s">
        <v>548</v>
      </c>
      <c r="B292" s="14" t="s">
        <v>269</v>
      </c>
      <c r="C292" s="14" t="s">
        <v>642</v>
      </c>
      <c r="D292" s="14" t="s">
        <v>643</v>
      </c>
      <c r="E292" s="8" t="s">
        <v>461</v>
      </c>
      <c r="F292" s="11" t="s">
        <v>462</v>
      </c>
      <c r="G292" s="8" t="s">
        <v>462</v>
      </c>
      <c r="H292" s="8" t="str">
        <f>M292&amp;" "&amp;L292&amp;" "&amp;N292</f>
        <v xml:space="preserve">COMPRIMIDOS 2,5 MG </v>
      </c>
      <c r="I292" s="11">
        <v>96981250</v>
      </c>
      <c r="J292" s="11" t="s">
        <v>181</v>
      </c>
      <c r="K292" s="8" t="s">
        <v>198</v>
      </c>
      <c r="L292" s="9" t="s">
        <v>463</v>
      </c>
      <c r="M292" s="9" t="s">
        <v>107</v>
      </c>
      <c r="N292" s="11"/>
      <c r="O292" s="11"/>
      <c r="P292" s="11" t="s">
        <v>1524</v>
      </c>
      <c r="Q292" s="11" t="s">
        <v>466</v>
      </c>
      <c r="R292" s="11" t="s">
        <v>466</v>
      </c>
      <c r="S292" s="12">
        <v>30</v>
      </c>
      <c r="T292" s="12">
        <v>16058.07</v>
      </c>
      <c r="U292" s="12">
        <v>16470.560000000001</v>
      </c>
      <c r="V292" s="12">
        <v>549.01869999999997</v>
      </c>
      <c r="W292" s="12">
        <v>300000</v>
      </c>
      <c r="X292" s="11" t="s">
        <v>107</v>
      </c>
      <c r="Y292" s="12">
        <f>U292/W292</f>
        <v>5.4901866666666674E-2</v>
      </c>
      <c r="Z292" s="14" t="s">
        <v>80</v>
      </c>
      <c r="AA292" s="11" t="s">
        <v>1022</v>
      </c>
      <c r="AB292" s="11"/>
      <c r="AC292" s="12">
        <v>380.19</v>
      </c>
      <c r="AD292" s="12">
        <v>32.299999999999997</v>
      </c>
      <c r="AE292" s="11" t="s">
        <v>27</v>
      </c>
      <c r="AF292" s="8" t="s">
        <v>48</v>
      </c>
      <c r="AG292" s="8" t="s">
        <v>469</v>
      </c>
    </row>
    <row r="293" spans="1:33" s="13" customFormat="1" ht="12" customHeight="1" x14ac:dyDescent="0.2">
      <c r="A293" s="7" t="s">
        <v>192</v>
      </c>
      <c r="B293" s="7" t="s">
        <v>86</v>
      </c>
      <c r="C293" s="7" t="s">
        <v>1374</v>
      </c>
      <c r="D293" s="7" t="s">
        <v>905</v>
      </c>
      <c r="E293" s="8" t="s">
        <v>1987</v>
      </c>
      <c r="F293" s="8" t="s">
        <v>1988</v>
      </c>
      <c r="G293" s="8" t="s">
        <v>1988</v>
      </c>
      <c r="H293" s="8" t="str">
        <f>M293&amp;" "&amp;L293&amp;" "&amp;N293</f>
        <v xml:space="preserve">  </v>
      </c>
      <c r="I293" s="8">
        <v>80865300</v>
      </c>
      <c r="J293" s="8" t="s">
        <v>274</v>
      </c>
      <c r="K293" s="8" t="s">
        <v>275</v>
      </c>
      <c r="L293" s="8"/>
      <c r="M293" s="8"/>
      <c r="N293" s="8"/>
      <c r="O293" s="8" t="s">
        <v>1989</v>
      </c>
      <c r="P293" s="8" t="s">
        <v>1173</v>
      </c>
      <c r="Q293" s="8" t="s">
        <v>1130</v>
      </c>
      <c r="R293" s="8" t="s">
        <v>95</v>
      </c>
      <c r="S293" s="10">
        <v>27.105799999999999</v>
      </c>
      <c r="T293" s="10">
        <v>16058.13</v>
      </c>
      <c r="U293" s="10">
        <v>16500</v>
      </c>
      <c r="V293" s="10">
        <v>608.72580000000005</v>
      </c>
      <c r="W293" s="10">
        <v>50</v>
      </c>
      <c r="X293" s="8" t="s">
        <v>378</v>
      </c>
      <c r="Y293" s="12">
        <f>U293/W293</f>
        <v>330</v>
      </c>
      <c r="Z293" s="7" t="s">
        <v>1174</v>
      </c>
      <c r="AA293" s="8" t="s">
        <v>1990</v>
      </c>
      <c r="AB293" s="8" t="s">
        <v>1991</v>
      </c>
      <c r="AC293" s="10">
        <v>394.39</v>
      </c>
      <c r="AD293" s="10">
        <v>47.48</v>
      </c>
      <c r="AE293" s="8" t="s">
        <v>27</v>
      </c>
      <c r="AF293" s="8" t="s">
        <v>190</v>
      </c>
      <c r="AG293" s="8" t="s">
        <v>1992</v>
      </c>
    </row>
    <row r="294" spans="1:33" s="13" customFormat="1" ht="12" customHeight="1" x14ac:dyDescent="0.2">
      <c r="A294" s="14" t="s">
        <v>420</v>
      </c>
      <c r="B294" s="14" t="s">
        <v>269</v>
      </c>
      <c r="C294" s="14" t="s">
        <v>1993</v>
      </c>
      <c r="D294" s="14" t="s">
        <v>422</v>
      </c>
      <c r="E294" s="8" t="s">
        <v>593</v>
      </c>
      <c r="F294" s="11" t="s">
        <v>594</v>
      </c>
      <c r="G294" s="8" t="s">
        <v>594</v>
      </c>
      <c r="H294" s="8" t="str">
        <f>M294&amp;" "&amp;L294&amp;" "&amp;N294</f>
        <v>AMPOLLAS AL 0,9% 1000 ML</v>
      </c>
      <c r="I294" s="11">
        <v>78366970</v>
      </c>
      <c r="J294" s="11" t="s">
        <v>72</v>
      </c>
      <c r="K294" s="8" t="s">
        <v>595</v>
      </c>
      <c r="L294" s="9" t="s">
        <v>596</v>
      </c>
      <c r="M294" s="11" t="s">
        <v>362</v>
      </c>
      <c r="N294" s="9" t="s">
        <v>1994</v>
      </c>
      <c r="O294" s="11" t="s">
        <v>1995</v>
      </c>
      <c r="P294" s="11" t="s">
        <v>1996</v>
      </c>
      <c r="Q294" s="11" t="s">
        <v>60</v>
      </c>
      <c r="R294" s="11" t="s">
        <v>60</v>
      </c>
      <c r="S294" s="12">
        <v>26396.92</v>
      </c>
      <c r="T294" s="12">
        <v>16058.75</v>
      </c>
      <c r="U294" s="12">
        <v>16848.3</v>
      </c>
      <c r="V294" s="12">
        <v>0.63829999999999998</v>
      </c>
      <c r="W294" s="12">
        <v>34000</v>
      </c>
      <c r="X294" s="11" t="s">
        <v>362</v>
      </c>
      <c r="Y294" s="12">
        <f>U294/W294</f>
        <v>0.49553823529411761</v>
      </c>
      <c r="Z294" s="14" t="s">
        <v>80</v>
      </c>
      <c r="AA294" s="11" t="s">
        <v>1997</v>
      </c>
      <c r="AB294" s="11" t="s">
        <v>601</v>
      </c>
      <c r="AC294" s="12">
        <v>788.5</v>
      </c>
      <c r="AD294" s="12">
        <v>1.06</v>
      </c>
      <c r="AE294" s="11" t="s">
        <v>602</v>
      </c>
      <c r="AF294" s="8" t="s">
        <v>174</v>
      </c>
      <c r="AG294" s="8" t="s">
        <v>603</v>
      </c>
    </row>
    <row r="295" spans="1:33" s="13" customFormat="1" ht="12" customHeight="1" x14ac:dyDescent="0.2">
      <c r="A295" s="7" t="s">
        <v>65</v>
      </c>
      <c r="B295" s="7" t="s">
        <v>34</v>
      </c>
      <c r="C295" s="7" t="s">
        <v>1107</v>
      </c>
      <c r="D295" s="7" t="s">
        <v>450</v>
      </c>
      <c r="E295" s="8" t="s">
        <v>593</v>
      </c>
      <c r="F295" s="8" t="s">
        <v>594</v>
      </c>
      <c r="G295" s="8" t="s">
        <v>594</v>
      </c>
      <c r="H295" s="8" t="str">
        <f>M295&amp;" "&amp;L295&amp;" "&amp;N295</f>
        <v>AMPOLLAS AL 0,9% 500 ML</v>
      </c>
      <c r="I295" s="8">
        <v>78366970</v>
      </c>
      <c r="J295" s="8" t="s">
        <v>72</v>
      </c>
      <c r="K295" s="8" t="s">
        <v>595</v>
      </c>
      <c r="L295" s="9" t="s">
        <v>596</v>
      </c>
      <c r="M295" s="8" t="s">
        <v>362</v>
      </c>
      <c r="N295" s="9" t="s">
        <v>597</v>
      </c>
      <c r="O295" s="8" t="s">
        <v>1936</v>
      </c>
      <c r="P295" s="8" t="s">
        <v>929</v>
      </c>
      <c r="Q295" s="8" t="s">
        <v>60</v>
      </c>
      <c r="R295" s="8" t="s">
        <v>60</v>
      </c>
      <c r="S295" s="10">
        <v>29799</v>
      </c>
      <c r="T295" s="10">
        <v>16058.89</v>
      </c>
      <c r="U295" s="10">
        <v>16800.46</v>
      </c>
      <c r="V295" s="10">
        <v>0.56379999999999997</v>
      </c>
      <c r="W295" s="10">
        <v>55440</v>
      </c>
      <c r="X295" s="18" t="s">
        <v>362</v>
      </c>
      <c r="Y295" s="12">
        <f>U295/W295</f>
        <v>0.30303860028860025</v>
      </c>
      <c r="Z295" s="7" t="s">
        <v>80</v>
      </c>
      <c r="AA295" s="8" t="s">
        <v>1998</v>
      </c>
      <c r="AB295" s="8" t="s">
        <v>601</v>
      </c>
      <c r="AC295" s="10">
        <v>740</v>
      </c>
      <c r="AD295" s="10">
        <v>1.58</v>
      </c>
      <c r="AE295" s="8" t="s">
        <v>19</v>
      </c>
      <c r="AF295" s="8" t="s">
        <v>174</v>
      </c>
      <c r="AG295" s="8" t="s">
        <v>603</v>
      </c>
    </row>
    <row r="296" spans="1:33" s="13" customFormat="1" ht="12" customHeight="1" x14ac:dyDescent="0.2">
      <c r="A296" s="7" t="s">
        <v>891</v>
      </c>
      <c r="B296" s="7" t="s">
        <v>243</v>
      </c>
      <c r="C296" s="7" t="s">
        <v>1317</v>
      </c>
      <c r="D296" s="7" t="s">
        <v>893</v>
      </c>
      <c r="E296" s="8" t="s">
        <v>1999</v>
      </c>
      <c r="F296" s="8" t="s">
        <v>2000</v>
      </c>
      <c r="G296" s="8" t="s">
        <v>2000</v>
      </c>
      <c r="H296" s="8" t="str">
        <f>M296&amp;" "&amp;L296&amp;" "&amp;N296</f>
        <v xml:space="preserve">COMPRIMIDOS 2,5 MG </v>
      </c>
      <c r="I296" s="8">
        <v>76032097</v>
      </c>
      <c r="J296" s="8" t="s">
        <v>138</v>
      </c>
      <c r="K296" s="8" t="s">
        <v>2001</v>
      </c>
      <c r="L296" s="9" t="s">
        <v>463</v>
      </c>
      <c r="M296" s="9" t="s">
        <v>107</v>
      </c>
      <c r="N296" s="9"/>
      <c r="O296" s="8" t="s">
        <v>2002</v>
      </c>
      <c r="P296" s="8" t="s">
        <v>2000</v>
      </c>
      <c r="Q296" s="8" t="s">
        <v>78</v>
      </c>
      <c r="R296" s="8" t="s">
        <v>78</v>
      </c>
      <c r="S296" s="10">
        <v>85</v>
      </c>
      <c r="T296" s="10">
        <v>16058.907639527235</v>
      </c>
      <c r="U296" s="10">
        <v>16782.2</v>
      </c>
      <c r="V296" s="10">
        <v>197.43764705882353</v>
      </c>
      <c r="W296" s="10">
        <v>200700</v>
      </c>
      <c r="X296" s="11" t="s">
        <v>107</v>
      </c>
      <c r="Y296" s="12">
        <f>U296/W296</f>
        <v>8.3618335824613851E-2</v>
      </c>
      <c r="Z296" s="7" t="s">
        <v>80</v>
      </c>
      <c r="AA296" s="8" t="s">
        <v>2003</v>
      </c>
      <c r="AB296" s="8" t="s">
        <v>2004</v>
      </c>
      <c r="AC296" s="10">
        <v>686.44327651862977</v>
      </c>
      <c r="AD296" s="10">
        <v>36.849083954135452</v>
      </c>
      <c r="AE296" s="8" t="s">
        <v>602</v>
      </c>
      <c r="AF296" s="8" t="s">
        <v>48</v>
      </c>
      <c r="AG296" s="8" t="s">
        <v>2005</v>
      </c>
    </row>
    <row r="297" spans="1:33" s="13" customFormat="1" ht="12" customHeight="1" x14ac:dyDescent="0.2">
      <c r="A297" s="7" t="s">
        <v>279</v>
      </c>
      <c r="B297" s="7" t="s">
        <v>115</v>
      </c>
      <c r="C297" s="7" t="s">
        <v>1028</v>
      </c>
      <c r="D297" s="7" t="s">
        <v>587</v>
      </c>
      <c r="E297" s="8" t="s">
        <v>532</v>
      </c>
      <c r="F297" s="8" t="s">
        <v>533</v>
      </c>
      <c r="G297" s="8" t="s">
        <v>534</v>
      </c>
      <c r="H297" s="8" t="str">
        <f>M297&amp;" "&amp;L297&amp;" "&amp;N297</f>
        <v xml:space="preserve">  </v>
      </c>
      <c r="I297" s="8">
        <v>90703000</v>
      </c>
      <c r="J297" s="8">
        <v>8</v>
      </c>
      <c r="K297" s="8" t="s">
        <v>535</v>
      </c>
      <c r="L297" s="8"/>
      <c r="M297" s="8"/>
      <c r="N297" s="8"/>
      <c r="O297" s="8" t="s">
        <v>537</v>
      </c>
      <c r="P297" s="8"/>
      <c r="Q297" s="8" t="s">
        <v>306</v>
      </c>
      <c r="R297" s="8" t="s">
        <v>306</v>
      </c>
      <c r="S297" s="10">
        <v>3888</v>
      </c>
      <c r="T297" s="10">
        <v>16059.013478369992</v>
      </c>
      <c r="U297" s="10">
        <v>16250.91</v>
      </c>
      <c r="V297" s="10">
        <v>4.1797608024691355</v>
      </c>
      <c r="W297" s="10">
        <v>360</v>
      </c>
      <c r="X297" s="8" t="s">
        <v>326</v>
      </c>
      <c r="Y297" s="12">
        <f>U297/W297</f>
        <v>45.141416666666665</v>
      </c>
      <c r="Z297" s="7">
        <v>19011010</v>
      </c>
      <c r="AA297" s="8" t="s">
        <v>2006</v>
      </c>
      <c r="AB297" s="8" t="s">
        <v>539</v>
      </c>
      <c r="AC297" s="10">
        <v>159.46195914077441</v>
      </c>
      <c r="AD297" s="10">
        <v>32.434562489233514</v>
      </c>
      <c r="AE297" s="8" t="s">
        <v>27</v>
      </c>
      <c r="AF297" s="8" t="s">
        <v>540</v>
      </c>
      <c r="AG297" s="8" t="s">
        <v>541</v>
      </c>
    </row>
    <row r="298" spans="1:33" s="13" customFormat="1" ht="12" customHeight="1" x14ac:dyDescent="0.2">
      <c r="A298" s="14" t="s">
        <v>891</v>
      </c>
      <c r="B298" s="14" t="s">
        <v>255</v>
      </c>
      <c r="C298" s="14" t="s">
        <v>892</v>
      </c>
      <c r="D298" s="14" t="s">
        <v>893</v>
      </c>
      <c r="E298" s="8" t="s">
        <v>514</v>
      </c>
      <c r="F298" s="11" t="s">
        <v>2007</v>
      </c>
      <c r="G298" s="8" t="s">
        <v>515</v>
      </c>
      <c r="H298" s="8" t="str">
        <f>M298&amp;" "&amp;L298&amp;" "&amp;N298</f>
        <v xml:space="preserve">  </v>
      </c>
      <c r="I298" s="11">
        <v>76447530</v>
      </c>
      <c r="J298" s="11" t="s">
        <v>121</v>
      </c>
      <c r="K298" s="11" t="s">
        <v>122</v>
      </c>
      <c r="L298" s="11"/>
      <c r="M298" s="11"/>
      <c r="N298" s="11"/>
      <c r="O298" s="11" t="s">
        <v>2008</v>
      </c>
      <c r="P298" s="11" t="s">
        <v>2007</v>
      </c>
      <c r="Q298" s="11" t="s">
        <v>128</v>
      </c>
      <c r="R298" s="11" t="s">
        <v>128</v>
      </c>
      <c r="S298" s="12">
        <v>85.536000000000001</v>
      </c>
      <c r="T298" s="12">
        <v>16059.08</v>
      </c>
      <c r="U298" s="12">
        <v>16956.259999999998</v>
      </c>
      <c r="V298" s="12">
        <v>198.2354</v>
      </c>
      <c r="W298" s="12">
        <v>2673</v>
      </c>
      <c r="X298" s="11" t="s">
        <v>144</v>
      </c>
      <c r="Y298" s="12">
        <f>U298/W298</f>
        <v>6.3435316124205006</v>
      </c>
      <c r="Z298" s="14" t="s">
        <v>80</v>
      </c>
      <c r="AA298" s="11" t="s">
        <v>2009</v>
      </c>
      <c r="AB298" s="11" t="s">
        <v>2010</v>
      </c>
      <c r="AC298" s="12">
        <v>576</v>
      </c>
      <c r="AD298" s="12">
        <v>321.18</v>
      </c>
      <c r="AE298" s="11" t="s">
        <v>27</v>
      </c>
      <c r="AF298" s="8" t="s">
        <v>190</v>
      </c>
      <c r="AG298" s="8" t="s">
        <v>521</v>
      </c>
    </row>
    <row r="299" spans="1:33" s="13" customFormat="1" ht="12" customHeight="1" x14ac:dyDescent="0.2">
      <c r="A299" s="14" t="s">
        <v>254</v>
      </c>
      <c r="B299" s="14" t="s">
        <v>232</v>
      </c>
      <c r="C299" s="14" t="s">
        <v>2011</v>
      </c>
      <c r="D299" s="14" t="s">
        <v>471</v>
      </c>
      <c r="E299" s="8" t="s">
        <v>906</v>
      </c>
      <c r="F299" s="9" t="s">
        <v>2012</v>
      </c>
      <c r="G299" s="8" t="s">
        <v>2012</v>
      </c>
      <c r="H299" s="8" t="str">
        <f>M299&amp;" "&amp;L299&amp;" "&amp;N299</f>
        <v xml:space="preserve">POLVO KG  </v>
      </c>
      <c r="I299" s="9">
        <v>88466300</v>
      </c>
      <c r="J299" s="9" t="s">
        <v>138</v>
      </c>
      <c r="K299" s="8" t="s">
        <v>139</v>
      </c>
      <c r="L299" s="9"/>
      <c r="M299" s="8" t="s">
        <v>183</v>
      </c>
      <c r="N299" s="9"/>
      <c r="O299" s="9" t="s">
        <v>941</v>
      </c>
      <c r="P299" s="9" t="s">
        <v>2013</v>
      </c>
      <c r="Q299" s="9" t="s">
        <v>143</v>
      </c>
      <c r="R299" s="9" t="s">
        <v>143</v>
      </c>
      <c r="S299" s="12">
        <v>1000</v>
      </c>
      <c r="T299" s="12">
        <v>16059.12</v>
      </c>
      <c r="U299" s="12">
        <v>16644</v>
      </c>
      <c r="V299" s="12">
        <v>16.643999999999998</v>
      </c>
      <c r="W299" s="12">
        <v>1000</v>
      </c>
      <c r="X299" s="11" t="s">
        <v>187</v>
      </c>
      <c r="Y299" s="12">
        <f>U299/W299</f>
        <v>16.643999999999998</v>
      </c>
      <c r="Z299" s="16" t="s">
        <v>2014</v>
      </c>
      <c r="AA299" s="9" t="s">
        <v>2015</v>
      </c>
      <c r="AB299" s="9"/>
      <c r="AC299" s="12">
        <v>544</v>
      </c>
      <c r="AD299" s="12">
        <v>40.880000000000003</v>
      </c>
      <c r="AE299" s="9" t="s">
        <v>649</v>
      </c>
      <c r="AF299" s="8" t="s">
        <v>902</v>
      </c>
      <c r="AG299" s="8" t="s">
        <v>911</v>
      </c>
    </row>
    <row r="300" spans="1:33" s="13" customFormat="1" ht="12" customHeight="1" x14ac:dyDescent="0.2">
      <c r="A300" s="7" t="s">
        <v>50</v>
      </c>
      <c r="B300" s="7" t="s">
        <v>51</v>
      </c>
      <c r="C300" s="7" t="s">
        <v>52</v>
      </c>
      <c r="D300" s="7" t="s">
        <v>53</v>
      </c>
      <c r="E300" s="8" t="s">
        <v>1597</v>
      </c>
      <c r="F300" s="8" t="s">
        <v>2016</v>
      </c>
      <c r="G300" s="8" t="s">
        <v>2017</v>
      </c>
      <c r="H300" s="8" t="str">
        <f>M300&amp;" "&amp;L300&amp;" "&amp;N300</f>
        <v xml:space="preserve">  </v>
      </c>
      <c r="I300" s="8">
        <v>94544000</v>
      </c>
      <c r="J300" s="8" t="s">
        <v>56</v>
      </c>
      <c r="K300" s="8" t="s">
        <v>767</v>
      </c>
      <c r="L300" s="8"/>
      <c r="M300" s="8"/>
      <c r="N300" s="8"/>
      <c r="O300" s="8" t="s">
        <v>2018</v>
      </c>
      <c r="P300" s="8" t="s">
        <v>2016</v>
      </c>
      <c r="Q300" s="8" t="s">
        <v>2019</v>
      </c>
      <c r="R300" s="8" t="s">
        <v>2019</v>
      </c>
      <c r="S300" s="10">
        <v>670.82</v>
      </c>
      <c r="T300" s="10">
        <v>16059.120892986339</v>
      </c>
      <c r="U300" s="10">
        <v>16339.4</v>
      </c>
      <c r="V300" s="10">
        <v>24.357353686532896</v>
      </c>
      <c r="W300" s="10">
        <v>10164</v>
      </c>
      <c r="X300" s="8" t="s">
        <v>79</v>
      </c>
      <c r="Y300" s="12">
        <f>U300/W300</f>
        <v>1.6075757575757574</v>
      </c>
      <c r="Z300" s="7">
        <v>30049092</v>
      </c>
      <c r="AA300" s="8" t="s">
        <v>2020</v>
      </c>
      <c r="AB300" s="8" t="s">
        <v>2021</v>
      </c>
      <c r="AC300" s="10">
        <v>215.83064142808828</v>
      </c>
      <c r="AD300" s="10">
        <v>64.448465585575619</v>
      </c>
      <c r="AE300" s="8" t="s">
        <v>19</v>
      </c>
      <c r="AF300" s="8" t="s">
        <v>132</v>
      </c>
      <c r="AG300" s="8" t="s">
        <v>1603</v>
      </c>
    </row>
    <row r="301" spans="1:33" s="13" customFormat="1" ht="12" customHeight="1" x14ac:dyDescent="0.2">
      <c r="A301" s="14" t="s">
        <v>254</v>
      </c>
      <c r="B301" s="14" t="s">
        <v>269</v>
      </c>
      <c r="C301" s="14" t="s">
        <v>1450</v>
      </c>
      <c r="D301" s="14" t="s">
        <v>713</v>
      </c>
      <c r="E301" s="8" t="s">
        <v>1908</v>
      </c>
      <c r="F301" s="9" t="s">
        <v>1967</v>
      </c>
      <c r="G301" s="8" t="s">
        <v>1968</v>
      </c>
      <c r="H301" s="8" t="str">
        <f>M301&amp;" "&amp;L301&amp;" "&amp;N301</f>
        <v xml:space="preserve">SOLUCION  </v>
      </c>
      <c r="I301" s="9">
        <v>86537600</v>
      </c>
      <c r="J301" s="9" t="s">
        <v>72</v>
      </c>
      <c r="K301" s="8" t="s">
        <v>745</v>
      </c>
      <c r="L301" s="9"/>
      <c r="M301" s="9" t="s">
        <v>746</v>
      </c>
      <c r="N301" s="9"/>
      <c r="O301" s="9" t="s">
        <v>747</v>
      </c>
      <c r="P301" s="9" t="s">
        <v>1967</v>
      </c>
      <c r="Q301" s="9" t="s">
        <v>186</v>
      </c>
      <c r="R301" s="9" t="s">
        <v>95</v>
      </c>
      <c r="S301" s="12">
        <v>35</v>
      </c>
      <c r="T301" s="12">
        <v>16059.58</v>
      </c>
      <c r="U301" s="12">
        <v>16788.7</v>
      </c>
      <c r="V301" s="12">
        <v>479.6771</v>
      </c>
      <c r="W301" s="12">
        <v>765</v>
      </c>
      <c r="X301" s="9" t="s">
        <v>624</v>
      </c>
      <c r="Y301" s="12">
        <f>U301/W301</f>
        <v>21.946013071895425</v>
      </c>
      <c r="Z301" s="16" t="s">
        <v>80</v>
      </c>
      <c r="AA301" s="9" t="s">
        <v>1969</v>
      </c>
      <c r="AB301" s="9" t="s">
        <v>1970</v>
      </c>
      <c r="AC301" s="12">
        <v>690.55</v>
      </c>
      <c r="AD301" s="12">
        <v>38.57</v>
      </c>
      <c r="AE301" s="9" t="s">
        <v>489</v>
      </c>
      <c r="AF301" s="8" t="s">
        <v>381</v>
      </c>
      <c r="AG301" s="8" t="s">
        <v>1913</v>
      </c>
    </row>
    <row r="302" spans="1:33" s="13" customFormat="1" ht="12" customHeight="1" x14ac:dyDescent="0.2">
      <c r="A302" s="7" t="s">
        <v>50</v>
      </c>
      <c r="B302" s="7" t="s">
        <v>149</v>
      </c>
      <c r="C302" s="7" t="s">
        <v>330</v>
      </c>
      <c r="D302" s="7" t="s">
        <v>331</v>
      </c>
      <c r="E302" s="8" t="s">
        <v>472</v>
      </c>
      <c r="F302" s="8" t="s">
        <v>2022</v>
      </c>
      <c r="G302" s="8" t="s">
        <v>2022</v>
      </c>
      <c r="H302" s="8" t="str">
        <f>M302&amp;" "&amp;L302&amp;" "&amp;N302</f>
        <v xml:space="preserve">  </v>
      </c>
      <c r="I302" s="8">
        <v>76237266</v>
      </c>
      <c r="J302" s="8" t="s">
        <v>121</v>
      </c>
      <c r="K302" s="8" t="s">
        <v>413</v>
      </c>
      <c r="L302" s="8"/>
      <c r="M302" s="8"/>
      <c r="N302" s="8"/>
      <c r="O302" s="8" t="s">
        <v>2023</v>
      </c>
      <c r="P302" s="8" t="s">
        <v>2024</v>
      </c>
      <c r="Q302" s="8" t="s">
        <v>45</v>
      </c>
      <c r="R302" s="8" t="s">
        <v>377</v>
      </c>
      <c r="S302" s="10">
        <v>53</v>
      </c>
      <c r="T302" s="10">
        <v>16059.71</v>
      </c>
      <c r="U302" s="10">
        <v>17024.240000000002</v>
      </c>
      <c r="V302" s="10">
        <v>321.21207547169814</v>
      </c>
      <c r="W302" s="10">
        <v>4000</v>
      </c>
      <c r="X302" s="8" t="s">
        <v>518</v>
      </c>
      <c r="Y302" s="12">
        <f>U302/W302</f>
        <v>4.2560600000000006</v>
      </c>
      <c r="Z302" s="7">
        <v>30049043</v>
      </c>
      <c r="AA302" s="8" t="s">
        <v>2025</v>
      </c>
      <c r="AB302" s="8" t="s">
        <v>477</v>
      </c>
      <c r="AC302" s="10">
        <v>927.87</v>
      </c>
      <c r="AD302" s="10">
        <v>36.659999999999997</v>
      </c>
      <c r="AE302" s="8" t="s">
        <v>20</v>
      </c>
      <c r="AF302" s="8" t="s">
        <v>112</v>
      </c>
      <c r="AG302" s="8" t="s">
        <v>478</v>
      </c>
    </row>
    <row r="303" spans="1:33" s="13" customFormat="1" ht="12" customHeight="1" x14ac:dyDescent="0.2">
      <c r="A303" s="14" t="s">
        <v>299</v>
      </c>
      <c r="B303" s="14" t="s">
        <v>115</v>
      </c>
      <c r="C303" s="14" t="s">
        <v>1246</v>
      </c>
      <c r="D303" s="14" t="s">
        <v>301</v>
      </c>
      <c r="E303" s="8" t="s">
        <v>2026</v>
      </c>
      <c r="F303" s="11" t="s">
        <v>2027</v>
      </c>
      <c r="G303" s="8" t="s">
        <v>2028</v>
      </c>
      <c r="H303" s="8" t="str">
        <f>M303&amp;" "&amp;L303&amp;" "&amp;N303</f>
        <v xml:space="preserve">COMPRIMIDOS  </v>
      </c>
      <c r="I303" s="11">
        <v>94544000</v>
      </c>
      <c r="J303" s="11" t="s">
        <v>56</v>
      </c>
      <c r="K303" s="8" t="s">
        <v>767</v>
      </c>
      <c r="L303" s="11"/>
      <c r="M303" s="11" t="s">
        <v>107</v>
      </c>
      <c r="N303" s="11"/>
      <c r="O303" s="11" t="s">
        <v>2029</v>
      </c>
      <c r="P303" s="11" t="s">
        <v>2027</v>
      </c>
      <c r="Q303" s="11" t="s">
        <v>45</v>
      </c>
      <c r="R303" s="11" t="s">
        <v>45</v>
      </c>
      <c r="S303" s="12">
        <v>967.94619999999998</v>
      </c>
      <c r="T303" s="12">
        <v>16059.76</v>
      </c>
      <c r="U303" s="12">
        <v>24522.78</v>
      </c>
      <c r="V303" s="12">
        <v>25.334900000000001</v>
      </c>
      <c r="W303" s="12">
        <v>50400</v>
      </c>
      <c r="X303" s="11" t="s">
        <v>107</v>
      </c>
      <c r="Y303" s="12">
        <f>U303/W303</f>
        <v>0.48656309523809521</v>
      </c>
      <c r="Z303" s="14" t="s">
        <v>80</v>
      </c>
      <c r="AA303" s="11" t="s">
        <v>2030</v>
      </c>
      <c r="AB303" s="11" t="s">
        <v>2031</v>
      </c>
      <c r="AC303" s="12">
        <v>8399.42</v>
      </c>
      <c r="AD303" s="12">
        <v>63.59</v>
      </c>
      <c r="AE303" s="11" t="s">
        <v>368</v>
      </c>
      <c r="AF303" s="8" t="s">
        <v>132</v>
      </c>
      <c r="AG303" s="8" t="s">
        <v>2032</v>
      </c>
    </row>
    <row r="304" spans="1:33" s="13" customFormat="1" ht="12" customHeight="1" x14ac:dyDescent="0.2">
      <c r="A304" s="7" t="s">
        <v>65</v>
      </c>
      <c r="B304" s="7" t="s">
        <v>66</v>
      </c>
      <c r="C304" s="7" t="s">
        <v>67</v>
      </c>
      <c r="D304" s="7" t="s">
        <v>68</v>
      </c>
      <c r="E304" s="8" t="s">
        <v>245</v>
      </c>
      <c r="F304" s="8" t="s">
        <v>2033</v>
      </c>
      <c r="G304" s="8" t="s">
        <v>1228</v>
      </c>
      <c r="H304" s="8" t="str">
        <f>M304&amp;" "&amp;L304&amp;" "&amp;N304</f>
        <v>SOLUCION  30 ML</v>
      </c>
      <c r="I304" s="8">
        <v>96884770</v>
      </c>
      <c r="J304" s="8" t="s">
        <v>138</v>
      </c>
      <c r="K304" s="8" t="s">
        <v>1354</v>
      </c>
      <c r="L304" s="8"/>
      <c r="M304" s="27" t="s">
        <v>746</v>
      </c>
      <c r="N304" s="27" t="s">
        <v>2034</v>
      </c>
      <c r="O304" s="8" t="s">
        <v>2035</v>
      </c>
      <c r="P304" s="8" t="s">
        <v>2036</v>
      </c>
      <c r="Q304" s="8" t="s">
        <v>110</v>
      </c>
      <c r="R304" s="8" t="s">
        <v>110</v>
      </c>
      <c r="S304" s="10">
        <v>611.95000000000005</v>
      </c>
      <c r="T304" s="10">
        <v>16059.85</v>
      </c>
      <c r="U304" s="10">
        <v>17141.2</v>
      </c>
      <c r="V304" s="10">
        <v>28.0108</v>
      </c>
      <c r="W304" s="10">
        <v>11999</v>
      </c>
      <c r="X304" s="11" t="s">
        <v>79</v>
      </c>
      <c r="Y304" s="12">
        <f>U304/W304</f>
        <v>1.4285523793649471</v>
      </c>
      <c r="Z304" s="7" t="s">
        <v>2037</v>
      </c>
      <c r="AA304" s="8" t="s">
        <v>2038</v>
      </c>
      <c r="AB304" s="8" t="s">
        <v>2033</v>
      </c>
      <c r="AC304" s="10">
        <v>1046.9100000000001</v>
      </c>
      <c r="AD304" s="10">
        <v>34.44</v>
      </c>
      <c r="AE304" s="8" t="s">
        <v>602</v>
      </c>
      <c r="AF304" s="8" t="s">
        <v>132</v>
      </c>
      <c r="AG304" s="8" t="s">
        <v>253</v>
      </c>
    </row>
    <row r="305" spans="1:33" s="13" customFormat="1" ht="12" customHeight="1" x14ac:dyDescent="0.2">
      <c r="A305" s="7" t="s">
        <v>408</v>
      </c>
      <c r="B305" s="7" t="s">
        <v>149</v>
      </c>
      <c r="C305" s="7" t="s">
        <v>522</v>
      </c>
      <c r="D305" s="7" t="s">
        <v>523</v>
      </c>
      <c r="E305" s="8" t="s">
        <v>1738</v>
      </c>
      <c r="F305" s="8" t="s">
        <v>1739</v>
      </c>
      <c r="G305" s="8" t="s">
        <v>1740</v>
      </c>
      <c r="H305" s="8" t="str">
        <f>M305&amp;" "&amp;L305&amp;" "&amp;N305</f>
        <v>AMPOLLAS 100 UI/ML 5 ML</v>
      </c>
      <c r="I305" s="8">
        <v>22246709</v>
      </c>
      <c r="J305" s="8" t="s">
        <v>138</v>
      </c>
      <c r="K305" s="8" t="s">
        <v>1741</v>
      </c>
      <c r="L305" s="9" t="s">
        <v>1742</v>
      </c>
      <c r="M305" s="9" t="s">
        <v>362</v>
      </c>
      <c r="N305" s="9" t="s">
        <v>1743</v>
      </c>
      <c r="O305" s="8" t="s">
        <v>2039</v>
      </c>
      <c r="P305" s="8" t="s">
        <v>1745</v>
      </c>
      <c r="Q305" s="8" t="s">
        <v>77</v>
      </c>
      <c r="R305" s="8" t="s">
        <v>77</v>
      </c>
      <c r="S305" s="10">
        <v>10.384600000000001</v>
      </c>
      <c r="T305" s="10">
        <v>16060</v>
      </c>
      <c r="U305" s="10">
        <v>16568.8</v>
      </c>
      <c r="V305" s="10">
        <v>1595.5164</v>
      </c>
      <c r="W305" s="10">
        <v>24</v>
      </c>
      <c r="X305" s="11" t="s">
        <v>362</v>
      </c>
      <c r="Y305" s="12">
        <f>U305/W305</f>
        <v>690.36666666666667</v>
      </c>
      <c r="Z305" s="7" t="s">
        <v>80</v>
      </c>
      <c r="AA305" s="8" t="s">
        <v>2040</v>
      </c>
      <c r="AB305" s="8" t="s">
        <v>1747</v>
      </c>
      <c r="AC305" s="10">
        <v>187.6</v>
      </c>
      <c r="AD305" s="10">
        <v>321.2</v>
      </c>
      <c r="AE305" s="8" t="s">
        <v>1046</v>
      </c>
      <c r="AF305" s="8" t="s">
        <v>112</v>
      </c>
      <c r="AG305" s="8" t="s">
        <v>1748</v>
      </c>
    </row>
    <row r="306" spans="1:33" s="13" customFormat="1" ht="12" customHeight="1" x14ac:dyDescent="0.2">
      <c r="A306" s="7" t="s">
        <v>50</v>
      </c>
      <c r="B306" s="7" t="s">
        <v>149</v>
      </c>
      <c r="C306" s="7" t="s">
        <v>330</v>
      </c>
      <c r="D306" s="7" t="s">
        <v>331</v>
      </c>
      <c r="E306" s="8" t="s">
        <v>2041</v>
      </c>
      <c r="F306" s="8" t="s">
        <v>2042</v>
      </c>
      <c r="G306" s="8" t="s">
        <v>2042</v>
      </c>
      <c r="H306" s="8" t="str">
        <f>M306&amp;" "&amp;L306&amp;" "&amp;N306</f>
        <v xml:space="preserve">  </v>
      </c>
      <c r="I306" s="8">
        <v>91637000</v>
      </c>
      <c r="J306" s="8" t="s">
        <v>138</v>
      </c>
      <c r="K306" s="8" t="s">
        <v>343</v>
      </c>
      <c r="L306" s="8"/>
      <c r="M306" s="8"/>
      <c r="N306" s="8"/>
      <c r="O306" s="8" t="s">
        <v>2043</v>
      </c>
      <c r="P306" s="8" t="s">
        <v>2044</v>
      </c>
      <c r="Q306" s="8" t="s">
        <v>110</v>
      </c>
      <c r="R306" s="8" t="s">
        <v>128</v>
      </c>
      <c r="S306" s="10">
        <v>134.73920000000001</v>
      </c>
      <c r="T306" s="10">
        <v>16060.129949078066</v>
      </c>
      <c r="U306" s="10">
        <v>17542.310000000001</v>
      </c>
      <c r="V306" s="10">
        <v>130.19455362656154</v>
      </c>
      <c r="W306" s="10">
        <v>3370</v>
      </c>
      <c r="X306" s="8" t="s">
        <v>61</v>
      </c>
      <c r="Y306" s="12">
        <f>U306/W306</f>
        <v>5.2054332344213652</v>
      </c>
      <c r="Z306" s="7">
        <v>30029090</v>
      </c>
      <c r="AA306" s="8" t="s">
        <v>555</v>
      </c>
      <c r="AB306" s="8" t="s">
        <v>2045</v>
      </c>
      <c r="AC306" s="10">
        <v>1481.8743396311909</v>
      </c>
      <c r="AD306" s="10">
        <v>0.3057112907456091</v>
      </c>
      <c r="AE306" s="8" t="s">
        <v>602</v>
      </c>
      <c r="AF306" s="8" t="s">
        <v>190</v>
      </c>
      <c r="AG306" s="8" t="s">
        <v>2046</v>
      </c>
    </row>
    <row r="307" spans="1:33" s="13" customFormat="1" ht="12" customHeight="1" x14ac:dyDescent="0.2">
      <c r="A307" s="7" t="s">
        <v>310</v>
      </c>
      <c r="B307" s="7" t="s">
        <v>115</v>
      </c>
      <c r="C307" s="7" t="s">
        <v>2047</v>
      </c>
      <c r="D307" s="7" t="s">
        <v>1499</v>
      </c>
      <c r="E307" s="8" t="s">
        <v>938</v>
      </c>
      <c r="F307" s="8" t="s">
        <v>2048</v>
      </c>
      <c r="G307" s="8" t="s">
        <v>2049</v>
      </c>
      <c r="H307" s="8" t="str">
        <f>M307&amp;" "&amp;L307&amp;" "&amp;N307</f>
        <v xml:space="preserve">  </v>
      </c>
      <c r="I307" s="8">
        <v>76091301</v>
      </c>
      <c r="J307" s="8" t="s">
        <v>92</v>
      </c>
      <c r="K307" s="8" t="s">
        <v>2050</v>
      </c>
      <c r="L307" s="8"/>
      <c r="M307" s="8"/>
      <c r="N307" s="8"/>
      <c r="O307" s="8" t="s">
        <v>2051</v>
      </c>
      <c r="P307" s="8" t="s">
        <v>2052</v>
      </c>
      <c r="Q307" s="8" t="s">
        <v>45</v>
      </c>
      <c r="R307" s="8" t="s">
        <v>377</v>
      </c>
      <c r="S307" s="10">
        <v>16.027999999999999</v>
      </c>
      <c r="T307" s="10">
        <v>16060.247704715646</v>
      </c>
      <c r="U307" s="10">
        <v>16407.900000000001</v>
      </c>
      <c r="V307" s="10">
        <v>1023.7022710257052</v>
      </c>
      <c r="W307" s="10">
        <v>531</v>
      </c>
      <c r="X307" s="8" t="s">
        <v>61</v>
      </c>
      <c r="Y307" s="12">
        <f>U307/W307</f>
        <v>30.900000000000002</v>
      </c>
      <c r="Z307" s="7">
        <v>30049092</v>
      </c>
      <c r="AA307" s="7"/>
      <c r="AB307" s="8" t="s">
        <v>2053</v>
      </c>
      <c r="AC307" s="10">
        <v>336.53933293410353</v>
      </c>
      <c r="AD307" s="10">
        <v>11.112962350252316</v>
      </c>
      <c r="AE307" s="8" t="s">
        <v>27</v>
      </c>
      <c r="AF307" s="8" t="s">
        <v>112</v>
      </c>
      <c r="AG307" s="8" t="s">
        <v>944</v>
      </c>
    </row>
    <row r="308" spans="1:33" s="13" customFormat="1" ht="12" customHeight="1" x14ac:dyDescent="0.2">
      <c r="A308" s="14" t="s">
        <v>408</v>
      </c>
      <c r="B308" s="14" t="s">
        <v>66</v>
      </c>
      <c r="C308" s="14" t="s">
        <v>1511</v>
      </c>
      <c r="D308" s="14" t="s">
        <v>1512</v>
      </c>
      <c r="E308" s="8" t="s">
        <v>136</v>
      </c>
      <c r="F308" s="11" t="s">
        <v>885</v>
      </c>
      <c r="G308" s="8" t="s">
        <v>885</v>
      </c>
      <c r="H308" s="8" t="str">
        <f>M308&amp;" "&amp;L308&amp;" "&amp;N308</f>
        <v xml:space="preserve">POLVO KG  </v>
      </c>
      <c r="I308" s="11">
        <v>91637000</v>
      </c>
      <c r="J308" s="11" t="s">
        <v>138</v>
      </c>
      <c r="K308" s="8" t="s">
        <v>343</v>
      </c>
      <c r="L308" s="11"/>
      <c r="M308" s="8" t="s">
        <v>183</v>
      </c>
      <c r="N308" s="11"/>
      <c r="O308" s="11" t="s">
        <v>544</v>
      </c>
      <c r="P308" s="11" t="s">
        <v>2054</v>
      </c>
      <c r="Q308" s="11" t="s">
        <v>222</v>
      </c>
      <c r="R308" s="11" t="s">
        <v>95</v>
      </c>
      <c r="S308" s="12">
        <v>100</v>
      </c>
      <c r="T308" s="12">
        <v>16060.34</v>
      </c>
      <c r="U308" s="12">
        <v>17000</v>
      </c>
      <c r="V308" s="12">
        <v>170</v>
      </c>
      <c r="W308" s="12">
        <v>100</v>
      </c>
      <c r="X308" s="11" t="s">
        <v>187</v>
      </c>
      <c r="Y308" s="12">
        <f>U308/W308</f>
        <v>170</v>
      </c>
      <c r="Z308" s="14" t="s">
        <v>2055</v>
      </c>
      <c r="AA308" s="11"/>
      <c r="AB308" s="11" t="s">
        <v>885</v>
      </c>
      <c r="AC308" s="12">
        <v>928.66</v>
      </c>
      <c r="AD308" s="12">
        <v>11</v>
      </c>
      <c r="AE308" s="11" t="s">
        <v>27</v>
      </c>
      <c r="AF308" s="8" t="s">
        <v>112</v>
      </c>
      <c r="AG308" s="8" t="s">
        <v>147</v>
      </c>
    </row>
    <row r="309" spans="1:33" s="13" customFormat="1" ht="12" customHeight="1" x14ac:dyDescent="0.2">
      <c r="A309" s="7" t="s">
        <v>279</v>
      </c>
      <c r="B309" s="7" t="s">
        <v>255</v>
      </c>
      <c r="C309" s="7" t="s">
        <v>1255</v>
      </c>
      <c r="D309" s="7" t="s">
        <v>752</v>
      </c>
      <c r="E309" s="8" t="s">
        <v>372</v>
      </c>
      <c r="F309" s="8" t="s">
        <v>1526</v>
      </c>
      <c r="G309" s="8" t="s">
        <v>1527</v>
      </c>
      <c r="H309" s="8" t="str">
        <f>M309&amp;" "&amp;L309&amp;" "&amp;N309</f>
        <v xml:space="preserve">  </v>
      </c>
      <c r="I309" s="8">
        <v>86537600</v>
      </c>
      <c r="J309" s="8" t="s">
        <v>72</v>
      </c>
      <c r="K309" s="8" t="s">
        <v>745</v>
      </c>
      <c r="L309" s="8"/>
      <c r="M309" s="8"/>
      <c r="N309" s="8"/>
      <c r="O309" s="8" t="s">
        <v>2056</v>
      </c>
      <c r="P309" s="8" t="s">
        <v>1526</v>
      </c>
      <c r="Q309" s="8" t="s">
        <v>240</v>
      </c>
      <c r="R309" s="8" t="s">
        <v>95</v>
      </c>
      <c r="S309" s="10">
        <v>69.66</v>
      </c>
      <c r="T309" s="10">
        <v>16060.5</v>
      </c>
      <c r="U309" s="10">
        <v>16203.6</v>
      </c>
      <c r="V309" s="10">
        <v>232.61</v>
      </c>
      <c r="W309" s="10">
        <v>3870</v>
      </c>
      <c r="X309" s="8" t="s">
        <v>61</v>
      </c>
      <c r="Y309" s="12">
        <f>U309/W309</f>
        <v>4.1869767441860466</v>
      </c>
      <c r="Z309" s="7">
        <v>30049092</v>
      </c>
      <c r="AA309" s="8" t="s">
        <v>1531</v>
      </c>
      <c r="AB309" s="8" t="s">
        <v>2057</v>
      </c>
      <c r="AC309" s="10">
        <v>106.16</v>
      </c>
      <c r="AD309" s="10">
        <v>36.94</v>
      </c>
      <c r="AE309" s="8" t="s">
        <v>19</v>
      </c>
      <c r="AF309" s="8" t="s">
        <v>381</v>
      </c>
      <c r="AG309" s="8" t="s">
        <v>382</v>
      </c>
    </row>
    <row r="310" spans="1:33" s="13" customFormat="1" ht="12" customHeight="1" x14ac:dyDescent="0.2">
      <c r="A310" s="7" t="s">
        <v>100</v>
      </c>
      <c r="B310" s="7" t="s">
        <v>255</v>
      </c>
      <c r="C310" s="7" t="s">
        <v>1324</v>
      </c>
      <c r="D310" s="7" t="s">
        <v>934</v>
      </c>
      <c r="E310" s="8" t="s">
        <v>732</v>
      </c>
      <c r="F310" s="8" t="s">
        <v>2058</v>
      </c>
      <c r="G310" s="8" t="s">
        <v>734</v>
      </c>
      <c r="H310" s="8" t="str">
        <f>M310&amp;" "&amp;L310&amp;" "&amp;N310</f>
        <v xml:space="preserve">  </v>
      </c>
      <c r="I310" s="8">
        <v>77596940</v>
      </c>
      <c r="J310" s="8" t="s">
        <v>56</v>
      </c>
      <c r="K310" s="8" t="s">
        <v>858</v>
      </c>
      <c r="L310" s="8"/>
      <c r="M310" s="8"/>
      <c r="N310" s="8"/>
      <c r="O310" s="8" t="s">
        <v>2059</v>
      </c>
      <c r="P310" s="8" t="s">
        <v>2058</v>
      </c>
      <c r="Q310" s="8" t="s">
        <v>60</v>
      </c>
      <c r="R310" s="8" t="s">
        <v>60</v>
      </c>
      <c r="S310" s="10">
        <v>841.96849999999995</v>
      </c>
      <c r="T310" s="10">
        <v>16060.872578328233</v>
      </c>
      <c r="U310" s="10">
        <v>16446.14</v>
      </c>
      <c r="V310" s="10">
        <v>19.532963525357541</v>
      </c>
      <c r="W310" s="10">
        <v>10191</v>
      </c>
      <c r="X310" s="8" t="s">
        <v>22</v>
      </c>
      <c r="Y310" s="12">
        <f>U310/W310</f>
        <v>1.6137905995486213</v>
      </c>
      <c r="Z310" s="7">
        <v>30042011</v>
      </c>
      <c r="AA310" s="8" t="s">
        <v>2060</v>
      </c>
      <c r="AB310" s="8" t="s">
        <v>1052</v>
      </c>
      <c r="AC310" s="10">
        <v>378.32063678974015</v>
      </c>
      <c r="AD310" s="10">
        <v>6.9467848820256606</v>
      </c>
      <c r="AE310" s="8" t="s">
        <v>602</v>
      </c>
      <c r="AF310" s="8" t="s">
        <v>636</v>
      </c>
      <c r="AG310" s="8" t="s">
        <v>739</v>
      </c>
    </row>
    <row r="311" spans="1:33" s="13" customFormat="1" ht="12" customHeight="1" x14ac:dyDescent="0.2">
      <c r="A311" s="7" t="s">
        <v>397</v>
      </c>
      <c r="B311" s="7" t="s">
        <v>255</v>
      </c>
      <c r="C311" s="7" t="s">
        <v>2061</v>
      </c>
      <c r="D311" s="7" t="s">
        <v>775</v>
      </c>
      <c r="E311" s="8" t="s">
        <v>291</v>
      </c>
      <c r="F311" s="8" t="s">
        <v>800</v>
      </c>
      <c r="G311" s="8" t="s">
        <v>800</v>
      </c>
      <c r="H311" s="8" t="str">
        <f>M311&amp;" "&amp;L311&amp;" "&amp;N311</f>
        <v xml:space="preserve">AMPOLLAS  </v>
      </c>
      <c r="I311" s="8">
        <v>77943920</v>
      </c>
      <c r="J311" s="8" t="s">
        <v>138</v>
      </c>
      <c r="K311" s="8" t="s">
        <v>801</v>
      </c>
      <c r="L311" s="8"/>
      <c r="M311" s="11" t="s">
        <v>362</v>
      </c>
      <c r="N311" s="8"/>
      <c r="O311" s="8" t="s">
        <v>800</v>
      </c>
      <c r="P311" s="8" t="s">
        <v>802</v>
      </c>
      <c r="Q311" s="8" t="s">
        <v>264</v>
      </c>
      <c r="R311" s="8" t="s">
        <v>264</v>
      </c>
      <c r="S311" s="10">
        <v>12</v>
      </c>
      <c r="T311" s="10">
        <v>16060.93</v>
      </c>
      <c r="U311" s="10">
        <v>16863.849999999999</v>
      </c>
      <c r="V311" s="10">
        <v>1405.3208</v>
      </c>
      <c r="W311" s="10">
        <v>198</v>
      </c>
      <c r="X311" s="8" t="s">
        <v>362</v>
      </c>
      <c r="Y311" s="12">
        <f>U311/W311</f>
        <v>85.170959595959587</v>
      </c>
      <c r="Z311" s="7" t="s">
        <v>803</v>
      </c>
      <c r="AA311" s="8" t="s">
        <v>804</v>
      </c>
      <c r="AB311" s="8" t="s">
        <v>805</v>
      </c>
      <c r="AC311" s="10">
        <v>737.6</v>
      </c>
      <c r="AD311" s="10">
        <v>65.319999999999993</v>
      </c>
      <c r="AE311" s="8" t="s">
        <v>19</v>
      </c>
      <c r="AF311" s="8" t="s">
        <v>174</v>
      </c>
      <c r="AG311" s="8" t="s">
        <v>298</v>
      </c>
    </row>
    <row r="312" spans="1:33" s="13" customFormat="1" ht="12" customHeight="1" x14ac:dyDescent="0.2">
      <c r="A312" s="7" t="s">
        <v>50</v>
      </c>
      <c r="B312" s="7" t="s">
        <v>280</v>
      </c>
      <c r="C312" s="7" t="s">
        <v>1798</v>
      </c>
      <c r="D312" s="7" t="s">
        <v>53</v>
      </c>
      <c r="E312" s="8" t="s">
        <v>2062</v>
      </c>
      <c r="F312" s="8" t="s">
        <v>2063</v>
      </c>
      <c r="G312" s="8" t="s">
        <v>2064</v>
      </c>
      <c r="H312" s="8" t="str">
        <f>M312&amp;" "&amp;L312&amp;" "&amp;N312</f>
        <v xml:space="preserve">  </v>
      </c>
      <c r="I312" s="8">
        <v>83002400</v>
      </c>
      <c r="J312" s="8" t="s">
        <v>167</v>
      </c>
      <c r="K312" s="8" t="s">
        <v>611</v>
      </c>
      <c r="L312" s="8"/>
      <c r="M312" s="8"/>
      <c r="N312" s="8"/>
      <c r="O312" s="8" t="s">
        <v>2065</v>
      </c>
      <c r="P312" s="8" t="s">
        <v>2063</v>
      </c>
      <c r="Q312" s="8" t="s">
        <v>486</v>
      </c>
      <c r="R312" s="8" t="s">
        <v>95</v>
      </c>
      <c r="S312" s="10">
        <v>33.58</v>
      </c>
      <c r="T312" s="10">
        <v>16061.14</v>
      </c>
      <c r="U312" s="10">
        <v>16512.849999999999</v>
      </c>
      <c r="V312" s="10">
        <v>491.76</v>
      </c>
      <c r="W312" s="10">
        <v>1909</v>
      </c>
      <c r="X312" s="8" t="s">
        <v>22</v>
      </c>
      <c r="Y312" s="12">
        <f>U312/W312</f>
        <v>8.6499999999999986</v>
      </c>
      <c r="Z312" s="7">
        <v>30049039</v>
      </c>
      <c r="AA312" s="8" t="s">
        <v>2066</v>
      </c>
      <c r="AB312" s="8" t="s">
        <v>2067</v>
      </c>
      <c r="AC312" s="10">
        <v>449.23</v>
      </c>
      <c r="AD312" s="10">
        <v>2.48</v>
      </c>
      <c r="AE312" s="8" t="s">
        <v>27</v>
      </c>
      <c r="AF312" s="8" t="s">
        <v>267</v>
      </c>
      <c r="AG312" s="8" t="s">
        <v>2068</v>
      </c>
    </row>
    <row r="313" spans="1:33" s="13" customFormat="1" ht="12" customHeight="1" x14ac:dyDescent="0.2">
      <c r="A313" s="7" t="s">
        <v>891</v>
      </c>
      <c r="B313" s="7" t="s">
        <v>232</v>
      </c>
      <c r="C313" s="7" t="s">
        <v>2069</v>
      </c>
      <c r="D313" s="7" t="s">
        <v>893</v>
      </c>
      <c r="E313" s="8" t="s">
        <v>1655</v>
      </c>
      <c r="F313" s="11" t="s">
        <v>2070</v>
      </c>
      <c r="G313" s="8" t="s">
        <v>2071</v>
      </c>
      <c r="H313" s="8" t="str">
        <f>M313&amp;" "&amp;L313&amp;" "&amp;N313</f>
        <v xml:space="preserve">  </v>
      </c>
      <c r="I313" s="8">
        <v>77065850</v>
      </c>
      <c r="J313" s="8" t="s">
        <v>39</v>
      </c>
      <c r="K313" s="8" t="s">
        <v>40</v>
      </c>
      <c r="L313" s="8"/>
      <c r="M313" s="8"/>
      <c r="N313" s="8"/>
      <c r="O313" s="8" t="s">
        <v>2072</v>
      </c>
      <c r="P313" s="8" t="s">
        <v>2073</v>
      </c>
      <c r="Q313" s="8" t="s">
        <v>222</v>
      </c>
      <c r="R313" s="8" t="s">
        <v>45</v>
      </c>
      <c r="S313" s="10">
        <v>59.136000000000003</v>
      </c>
      <c r="T313" s="10">
        <v>16061.45</v>
      </c>
      <c r="U313" s="10">
        <v>16821.02</v>
      </c>
      <c r="V313" s="10">
        <v>284.44636093073592</v>
      </c>
      <c r="W313" s="10">
        <v>1344</v>
      </c>
      <c r="X313" s="8" t="s">
        <v>144</v>
      </c>
      <c r="Y313" s="12">
        <f>U313/W313</f>
        <v>12.515639880952381</v>
      </c>
      <c r="Z313" s="7">
        <v>30049010</v>
      </c>
      <c r="AA313" s="8" t="s">
        <v>2074</v>
      </c>
      <c r="AB313" s="8" t="s">
        <v>2075</v>
      </c>
      <c r="AC313" s="10">
        <v>670.92</v>
      </c>
      <c r="AD313" s="10">
        <v>88.65</v>
      </c>
      <c r="AE313" s="8" t="s">
        <v>27</v>
      </c>
      <c r="AF313" s="8" t="s">
        <v>267</v>
      </c>
      <c r="AG313" s="8" t="s">
        <v>1660</v>
      </c>
    </row>
    <row r="314" spans="1:33" s="13" customFormat="1" ht="12" customHeight="1" x14ac:dyDescent="0.2">
      <c r="A314" s="7" t="s">
        <v>691</v>
      </c>
      <c r="B314" s="7" t="s">
        <v>51</v>
      </c>
      <c r="C314" s="7" t="s">
        <v>1455</v>
      </c>
      <c r="D314" s="7" t="s">
        <v>693</v>
      </c>
      <c r="E314" s="8" t="s">
        <v>1211</v>
      </c>
      <c r="F314" s="8" t="s">
        <v>1212</v>
      </c>
      <c r="G314" s="8" t="s">
        <v>1212</v>
      </c>
      <c r="H314" s="8" t="str">
        <f>M314&amp;" "&amp;L314&amp;" "&amp;N314</f>
        <v xml:space="preserve">  </v>
      </c>
      <c r="I314" s="8">
        <v>96756540</v>
      </c>
      <c r="J314" s="8" t="s">
        <v>56</v>
      </c>
      <c r="K314" s="8" t="s">
        <v>842</v>
      </c>
      <c r="L314" s="8"/>
      <c r="M314" s="8"/>
      <c r="N314" s="8"/>
      <c r="O314" s="8" t="s">
        <v>2076</v>
      </c>
      <c r="P314" s="8" t="s">
        <v>1214</v>
      </c>
      <c r="Q314" s="8" t="s">
        <v>1086</v>
      </c>
      <c r="R314" s="8" t="s">
        <v>1086</v>
      </c>
      <c r="S314" s="10">
        <v>7428.7</v>
      </c>
      <c r="T314" s="10">
        <v>16061.53</v>
      </c>
      <c r="U314" s="10">
        <v>17267.400000000001</v>
      </c>
      <c r="V314" s="10">
        <v>2.3243999999999998</v>
      </c>
      <c r="W314" s="10">
        <v>32580</v>
      </c>
      <c r="X314" s="8" t="s">
        <v>79</v>
      </c>
      <c r="Y314" s="12">
        <f>U314/W314</f>
        <v>0.53</v>
      </c>
      <c r="Z314" s="7" t="s">
        <v>80</v>
      </c>
      <c r="AA314" s="8" t="s">
        <v>1215</v>
      </c>
      <c r="AB314" s="8" t="s">
        <v>1216</v>
      </c>
      <c r="AC314" s="10">
        <v>884.64</v>
      </c>
      <c r="AD314" s="10">
        <v>321.23</v>
      </c>
      <c r="AE314" s="8" t="s">
        <v>20</v>
      </c>
      <c r="AF314" s="8" t="s">
        <v>174</v>
      </c>
      <c r="AG314" s="8" t="s">
        <v>1217</v>
      </c>
    </row>
    <row r="315" spans="1:33" s="13" customFormat="1" ht="12" customHeight="1" x14ac:dyDescent="0.2">
      <c r="A315" s="14" t="s">
        <v>254</v>
      </c>
      <c r="B315" s="14" t="s">
        <v>243</v>
      </c>
      <c r="C315" s="14" t="s">
        <v>470</v>
      </c>
      <c r="D315" s="14" t="s">
        <v>471</v>
      </c>
      <c r="E315" s="8" t="s">
        <v>1137</v>
      </c>
      <c r="F315" s="9" t="s">
        <v>1138</v>
      </c>
      <c r="G315" s="8" t="s">
        <v>1138</v>
      </c>
      <c r="H315" s="8" t="str">
        <f>M315&amp;" "&amp;L315&amp;" "&amp;N315</f>
        <v xml:space="preserve">POLVO KG  </v>
      </c>
      <c r="I315" s="9">
        <v>91637000</v>
      </c>
      <c r="J315" s="9" t="s">
        <v>138</v>
      </c>
      <c r="K315" s="8" t="s">
        <v>343</v>
      </c>
      <c r="L315" s="9"/>
      <c r="M315" s="8" t="s">
        <v>183</v>
      </c>
      <c r="N315" s="9"/>
      <c r="O315" s="9" t="s">
        <v>544</v>
      </c>
      <c r="P315" s="9" t="s">
        <v>2054</v>
      </c>
      <c r="Q315" s="9" t="s">
        <v>486</v>
      </c>
      <c r="R315" s="9" t="s">
        <v>486</v>
      </c>
      <c r="S315" s="12">
        <v>50</v>
      </c>
      <c r="T315" s="12">
        <v>16061.53</v>
      </c>
      <c r="U315" s="12">
        <v>16250</v>
      </c>
      <c r="V315" s="12">
        <v>325</v>
      </c>
      <c r="W315" s="12">
        <v>50</v>
      </c>
      <c r="X315" s="11" t="s">
        <v>187</v>
      </c>
      <c r="Y315" s="12">
        <f>U315/W315</f>
        <v>325</v>
      </c>
      <c r="Z315" s="16">
        <v>29214900</v>
      </c>
      <c r="AA315" s="9"/>
      <c r="AB315" s="9" t="s">
        <v>2077</v>
      </c>
      <c r="AC315" s="12">
        <v>172.18</v>
      </c>
      <c r="AD315" s="12">
        <v>10.67</v>
      </c>
      <c r="AE315" s="9" t="s">
        <v>20</v>
      </c>
      <c r="AF315" s="8" t="s">
        <v>636</v>
      </c>
      <c r="AG315" s="8" t="s">
        <v>1143</v>
      </c>
    </row>
    <row r="316" spans="1:33" s="13" customFormat="1" ht="12" customHeight="1" x14ac:dyDescent="0.2">
      <c r="A316" s="7" t="s">
        <v>33</v>
      </c>
      <c r="B316" s="7" t="s">
        <v>149</v>
      </c>
      <c r="C316" s="7" t="s">
        <v>2078</v>
      </c>
      <c r="D316" s="7" t="s">
        <v>36</v>
      </c>
      <c r="E316" s="8" t="s">
        <v>472</v>
      </c>
      <c r="F316" s="8" t="s">
        <v>1781</v>
      </c>
      <c r="G316" s="8" t="s">
        <v>1781</v>
      </c>
      <c r="H316" s="8" t="str">
        <f>M316&amp;" "&amp;L316&amp;" "&amp;N316</f>
        <v xml:space="preserve">  </v>
      </c>
      <c r="I316" s="8">
        <v>76642770</v>
      </c>
      <c r="J316" s="8" t="s">
        <v>56</v>
      </c>
      <c r="K316" s="18" t="s">
        <v>57</v>
      </c>
      <c r="L316" s="18"/>
      <c r="M316" s="18"/>
      <c r="N316" s="18"/>
      <c r="O316" s="8" t="s">
        <v>2079</v>
      </c>
      <c r="P316" s="8" t="s">
        <v>2080</v>
      </c>
      <c r="Q316" s="8" t="s">
        <v>306</v>
      </c>
      <c r="R316" s="8" t="s">
        <v>306</v>
      </c>
      <c r="S316" s="10">
        <v>928</v>
      </c>
      <c r="T316" s="10">
        <v>16061.93</v>
      </c>
      <c r="U316" s="10">
        <v>25015.21</v>
      </c>
      <c r="V316" s="10">
        <v>26.956045258620687</v>
      </c>
      <c r="W316" s="10">
        <v>173800</v>
      </c>
      <c r="X316" s="8" t="s">
        <v>61</v>
      </c>
      <c r="Y316" s="12">
        <f>U316/W316</f>
        <v>0.14393101265822783</v>
      </c>
      <c r="Z316" s="7">
        <v>30049042</v>
      </c>
      <c r="AA316" s="8" t="s">
        <v>2081</v>
      </c>
      <c r="AB316" s="8" t="s">
        <v>2082</v>
      </c>
      <c r="AC316" s="10">
        <v>8792.16</v>
      </c>
      <c r="AD316" s="10">
        <v>161.12</v>
      </c>
      <c r="AE316" s="8" t="s">
        <v>27</v>
      </c>
      <c r="AF316" s="8" t="s">
        <v>112</v>
      </c>
      <c r="AG316" s="8" t="s">
        <v>478</v>
      </c>
    </row>
    <row r="317" spans="1:33" s="13" customFormat="1" ht="12" customHeight="1" x14ac:dyDescent="0.2">
      <c r="A317" s="7" t="s">
        <v>310</v>
      </c>
      <c r="B317" s="7" t="s">
        <v>269</v>
      </c>
      <c r="C317" s="7" t="s">
        <v>2083</v>
      </c>
      <c r="D317" s="7" t="s">
        <v>1596</v>
      </c>
      <c r="E317" s="8" t="s">
        <v>1655</v>
      </c>
      <c r="F317" s="8" t="s">
        <v>2084</v>
      </c>
      <c r="G317" s="8" t="s">
        <v>2084</v>
      </c>
      <c r="H317" s="8" t="str">
        <f>M317&amp;" "&amp;L317&amp;" "&amp;N317</f>
        <v xml:space="preserve">  </v>
      </c>
      <c r="I317" s="8">
        <v>76175092</v>
      </c>
      <c r="J317" s="8" t="s">
        <v>121</v>
      </c>
      <c r="K317" s="8" t="s">
        <v>227</v>
      </c>
      <c r="L317" s="8"/>
      <c r="M317" s="8"/>
      <c r="N317" s="8"/>
      <c r="O317" s="8" t="s">
        <v>2085</v>
      </c>
      <c r="P317" s="8" t="s">
        <v>229</v>
      </c>
      <c r="Q317" s="8" t="s">
        <v>222</v>
      </c>
      <c r="R317" s="8" t="s">
        <v>222</v>
      </c>
      <c r="S317" s="10">
        <v>471.66</v>
      </c>
      <c r="T317" s="10">
        <v>16062.095629100444</v>
      </c>
      <c r="U317" s="10">
        <v>16525.96</v>
      </c>
      <c r="V317" s="10">
        <v>35.03786625959377</v>
      </c>
      <c r="W317" s="10">
        <v>23276</v>
      </c>
      <c r="X317" s="8" t="s">
        <v>326</v>
      </c>
      <c r="Y317" s="12">
        <f>U317/W317</f>
        <v>0.71</v>
      </c>
      <c r="Z317" s="7">
        <v>30049033</v>
      </c>
      <c r="AA317" s="8" t="s">
        <v>2086</v>
      </c>
      <c r="AB317" s="8" t="s">
        <v>505</v>
      </c>
      <c r="AC317" s="10">
        <v>424.1063425915724</v>
      </c>
      <c r="AD317" s="10">
        <v>39.758028307983935</v>
      </c>
      <c r="AE317" s="8" t="s">
        <v>20</v>
      </c>
      <c r="AF317" s="8" t="s">
        <v>267</v>
      </c>
      <c r="AG317" s="8" t="s">
        <v>1660</v>
      </c>
    </row>
    <row r="318" spans="1:33" s="13" customFormat="1" ht="12" customHeight="1" x14ac:dyDescent="0.2">
      <c r="A318" s="14" t="s">
        <v>114</v>
      </c>
      <c r="B318" s="14" t="s">
        <v>280</v>
      </c>
      <c r="C318" s="14" t="s">
        <v>985</v>
      </c>
      <c r="D318" s="14" t="s">
        <v>986</v>
      </c>
      <c r="E318" s="8" t="s">
        <v>963</v>
      </c>
      <c r="F318" s="9" t="s">
        <v>2087</v>
      </c>
      <c r="G318" s="8" t="s">
        <v>964</v>
      </c>
      <c r="H318" s="8" t="str">
        <f>M318&amp;" "&amp;L318&amp;" "&amp;N318</f>
        <v>AMPOLLAS AL 1% 20 ML</v>
      </c>
      <c r="I318" s="9">
        <v>76447530</v>
      </c>
      <c r="J318" s="15" t="s">
        <v>121</v>
      </c>
      <c r="K318" s="8" t="s">
        <v>122</v>
      </c>
      <c r="L318" s="9" t="s">
        <v>965</v>
      </c>
      <c r="M318" s="9" t="s">
        <v>362</v>
      </c>
      <c r="N318" s="9" t="s">
        <v>1224</v>
      </c>
      <c r="O318" s="9" t="s">
        <v>2088</v>
      </c>
      <c r="P318" s="9" t="s">
        <v>2087</v>
      </c>
      <c r="Q318" s="9" t="s">
        <v>445</v>
      </c>
      <c r="R318" s="9" t="s">
        <v>445</v>
      </c>
      <c r="S318" s="12">
        <v>51.5</v>
      </c>
      <c r="T318" s="12">
        <v>16062.14</v>
      </c>
      <c r="U318" s="12">
        <v>16705.62</v>
      </c>
      <c r="V318" s="12">
        <v>324.38099999999997</v>
      </c>
      <c r="W318" s="12">
        <v>5000</v>
      </c>
      <c r="X318" s="9" t="s">
        <v>362</v>
      </c>
      <c r="Y318" s="12">
        <f>U318/W318</f>
        <v>3.3411239999999998</v>
      </c>
      <c r="Z318" s="16" t="s">
        <v>80</v>
      </c>
      <c r="AA318" s="9" t="s">
        <v>2089</v>
      </c>
      <c r="AB318" s="9" t="s">
        <v>369</v>
      </c>
      <c r="AC318" s="12">
        <v>597.48</v>
      </c>
      <c r="AD318" s="12">
        <v>46</v>
      </c>
      <c r="AE318" s="9" t="s">
        <v>602</v>
      </c>
      <c r="AF318" s="8" t="s">
        <v>369</v>
      </c>
      <c r="AG318" s="8" t="s">
        <v>971</v>
      </c>
    </row>
    <row r="319" spans="1:33" s="13" customFormat="1" ht="12" customHeight="1" x14ac:dyDescent="0.2">
      <c r="A319" s="7" t="s">
        <v>161</v>
      </c>
      <c r="B319" s="7" t="s">
        <v>86</v>
      </c>
      <c r="C319" s="7" t="s">
        <v>512</v>
      </c>
      <c r="D319" s="7" t="s">
        <v>513</v>
      </c>
      <c r="E319" s="8" t="s">
        <v>37</v>
      </c>
      <c r="F319" s="8" t="s">
        <v>688</v>
      </c>
      <c r="G319" s="8" t="s">
        <v>688</v>
      </c>
      <c r="H319" s="8" t="str">
        <f>M319&amp;" "&amp;L319&amp;" "&amp;N319</f>
        <v xml:space="preserve">  </v>
      </c>
      <c r="I319" s="8">
        <v>78861590</v>
      </c>
      <c r="J319" s="8" t="s">
        <v>72</v>
      </c>
      <c r="K319" s="8" t="s">
        <v>2090</v>
      </c>
      <c r="L319" s="9"/>
      <c r="M319" s="9"/>
      <c r="N319" s="8"/>
      <c r="O319" s="8" t="s">
        <v>2091</v>
      </c>
      <c r="P319" s="8" t="s">
        <v>2092</v>
      </c>
      <c r="Q319" s="8" t="s">
        <v>445</v>
      </c>
      <c r="R319" s="8" t="s">
        <v>445</v>
      </c>
      <c r="S319" s="10">
        <v>8.1265000000000001</v>
      </c>
      <c r="T319" s="10">
        <v>16062.23</v>
      </c>
      <c r="U319" s="10">
        <v>16554.28</v>
      </c>
      <c r="V319" s="10">
        <v>2037.0737999999999</v>
      </c>
      <c r="W319" s="10">
        <v>8</v>
      </c>
      <c r="X319" s="11" t="s">
        <v>79</v>
      </c>
      <c r="Y319" s="12">
        <f>U319/W319</f>
        <v>2069.2849999999999</v>
      </c>
      <c r="Z319" s="7" t="s">
        <v>708</v>
      </c>
      <c r="AA319" s="8" t="s">
        <v>2093</v>
      </c>
      <c r="AB319" s="8" t="s">
        <v>688</v>
      </c>
      <c r="AC319" s="10">
        <v>170.8</v>
      </c>
      <c r="AD319" s="10">
        <v>321.25</v>
      </c>
      <c r="AE319" s="8" t="s">
        <v>602</v>
      </c>
      <c r="AF319" s="8" t="s">
        <v>48</v>
      </c>
      <c r="AG319" s="8" t="s">
        <v>49</v>
      </c>
    </row>
    <row r="320" spans="1:33" s="13" customFormat="1" ht="12" customHeight="1" x14ac:dyDescent="0.2">
      <c r="A320" s="7" t="s">
        <v>192</v>
      </c>
      <c r="B320" s="7" t="s">
        <v>398</v>
      </c>
      <c r="C320" s="7" t="s">
        <v>2094</v>
      </c>
      <c r="D320" s="7" t="s">
        <v>905</v>
      </c>
      <c r="E320" s="8" t="s">
        <v>472</v>
      </c>
      <c r="F320" s="8" t="s">
        <v>2095</v>
      </c>
      <c r="G320" s="8" t="s">
        <v>2096</v>
      </c>
      <c r="H320" s="8" t="str">
        <f>M320&amp;" "&amp;L320&amp;" "&amp;N320</f>
        <v xml:space="preserve">COMPRIMIDOS  </v>
      </c>
      <c r="I320" s="8">
        <v>81323800</v>
      </c>
      <c r="J320" s="8" t="s">
        <v>92</v>
      </c>
      <c r="K320" s="8" t="s">
        <v>441</v>
      </c>
      <c r="L320" s="8"/>
      <c r="M320" s="9" t="s">
        <v>107</v>
      </c>
      <c r="N320" s="8"/>
      <c r="O320" s="8" t="s">
        <v>2097</v>
      </c>
      <c r="P320" s="8" t="s">
        <v>2095</v>
      </c>
      <c r="Q320" s="8" t="s">
        <v>45</v>
      </c>
      <c r="R320" s="8" t="s">
        <v>377</v>
      </c>
      <c r="S320" s="10">
        <v>138.43</v>
      </c>
      <c r="T320" s="10">
        <v>16063</v>
      </c>
      <c r="U320" s="10">
        <v>16900.669999999998</v>
      </c>
      <c r="V320" s="10">
        <v>122.0882</v>
      </c>
      <c r="W320" s="10">
        <v>31092</v>
      </c>
      <c r="X320" s="9" t="s">
        <v>107</v>
      </c>
      <c r="Y320" s="12">
        <f>U320/W320</f>
        <v>0.54356972854753627</v>
      </c>
      <c r="Z320" s="7" t="s">
        <v>80</v>
      </c>
      <c r="AA320" s="8" t="s">
        <v>2098</v>
      </c>
      <c r="AB320" s="8" t="s">
        <v>477</v>
      </c>
      <c r="AC320" s="10">
        <v>821.33</v>
      </c>
      <c r="AD320" s="10">
        <v>16.34</v>
      </c>
      <c r="AE320" s="8" t="s">
        <v>27</v>
      </c>
      <c r="AF320" s="8" t="s">
        <v>112</v>
      </c>
      <c r="AG320" s="8" t="s">
        <v>478</v>
      </c>
    </row>
    <row r="321" spans="1:33" s="13" customFormat="1" ht="12" customHeight="1" x14ac:dyDescent="0.2">
      <c r="A321" s="14" t="s">
        <v>65</v>
      </c>
      <c r="B321" s="14" t="s">
        <v>149</v>
      </c>
      <c r="C321" s="14" t="s">
        <v>1178</v>
      </c>
      <c r="D321" s="14" t="s">
        <v>1179</v>
      </c>
      <c r="E321" s="8" t="s">
        <v>1070</v>
      </c>
      <c r="F321" s="11" t="s">
        <v>2099</v>
      </c>
      <c r="G321" s="8" t="s">
        <v>2099</v>
      </c>
      <c r="H321" s="8" t="str">
        <f>M321&amp;" "&amp;L321&amp;" "&amp;N321</f>
        <v xml:space="preserve">POLVO KG  </v>
      </c>
      <c r="I321" s="11">
        <v>77596940</v>
      </c>
      <c r="J321" s="11" t="s">
        <v>56</v>
      </c>
      <c r="K321" s="11" t="s">
        <v>858</v>
      </c>
      <c r="L321" s="11"/>
      <c r="M321" s="8" t="s">
        <v>183</v>
      </c>
      <c r="N321" s="11"/>
      <c r="O321" s="11" t="s">
        <v>988</v>
      </c>
      <c r="P321" s="11" t="s">
        <v>2100</v>
      </c>
      <c r="Q321" s="11" t="s">
        <v>2101</v>
      </c>
      <c r="R321" s="11" t="s">
        <v>2101</v>
      </c>
      <c r="S321" s="12">
        <v>300</v>
      </c>
      <c r="T321" s="12">
        <v>16063.15</v>
      </c>
      <c r="U321" s="12">
        <v>18007.61</v>
      </c>
      <c r="V321" s="12">
        <v>60.025399999999998</v>
      </c>
      <c r="W321" s="12">
        <v>300</v>
      </c>
      <c r="X321" s="11" t="s">
        <v>187</v>
      </c>
      <c r="Y321" s="12">
        <f>U321/W321</f>
        <v>60.02536666666667</v>
      </c>
      <c r="Z321" s="14" t="s">
        <v>899</v>
      </c>
      <c r="AA321" s="11" t="s">
        <v>2102</v>
      </c>
      <c r="AB321" s="11" t="s">
        <v>2103</v>
      </c>
      <c r="AC321" s="12">
        <v>1936.85</v>
      </c>
      <c r="AD321" s="12">
        <v>7.61</v>
      </c>
      <c r="AE321" s="11" t="s">
        <v>27</v>
      </c>
      <c r="AF321" s="8" t="s">
        <v>267</v>
      </c>
      <c r="AG321" s="8" t="s">
        <v>1077</v>
      </c>
    </row>
    <row r="322" spans="1:33" s="13" customFormat="1" ht="12" customHeight="1" x14ac:dyDescent="0.2">
      <c r="A322" s="14" t="s">
        <v>114</v>
      </c>
      <c r="B322" s="14" t="s">
        <v>66</v>
      </c>
      <c r="C322" s="14" t="s">
        <v>2104</v>
      </c>
      <c r="D322" s="14" t="s">
        <v>986</v>
      </c>
      <c r="E322" s="8" t="s">
        <v>524</v>
      </c>
      <c r="F322" s="9" t="s">
        <v>2105</v>
      </c>
      <c r="G322" s="8" t="s">
        <v>2106</v>
      </c>
      <c r="H322" s="8" t="str">
        <f>M322&amp;" "&amp;L322&amp;" "&amp;N322</f>
        <v xml:space="preserve">COMPRIMIDOS 1 MG </v>
      </c>
      <c r="I322" s="9">
        <v>93745000</v>
      </c>
      <c r="J322" s="15" t="s">
        <v>274</v>
      </c>
      <c r="K322" s="8" t="s">
        <v>1887</v>
      </c>
      <c r="L322" s="9" t="s">
        <v>106</v>
      </c>
      <c r="M322" s="9" t="s">
        <v>107</v>
      </c>
      <c r="N322" s="9"/>
      <c r="O322" s="9" t="s">
        <v>2107</v>
      </c>
      <c r="P322" s="9" t="s">
        <v>2105</v>
      </c>
      <c r="Q322" s="9" t="s">
        <v>2108</v>
      </c>
      <c r="R322" s="9" t="s">
        <v>143</v>
      </c>
      <c r="S322" s="12">
        <v>26.561499999999999</v>
      </c>
      <c r="T322" s="12">
        <v>16063.2</v>
      </c>
      <c r="U322" s="12">
        <v>16630.86</v>
      </c>
      <c r="V322" s="12">
        <v>626.12649999999996</v>
      </c>
      <c r="W322" s="12">
        <v>100000</v>
      </c>
      <c r="X322" s="9" t="s">
        <v>107</v>
      </c>
      <c r="Y322" s="12">
        <f>U322/W322</f>
        <v>0.1663086</v>
      </c>
      <c r="Z322" s="16" t="s">
        <v>80</v>
      </c>
      <c r="AA322" s="9" t="s">
        <v>2109</v>
      </c>
      <c r="AB322" s="9" t="s">
        <v>2110</v>
      </c>
      <c r="AC322" s="12">
        <v>246.4</v>
      </c>
      <c r="AD322" s="12">
        <v>321.26</v>
      </c>
      <c r="AE322" s="9" t="s">
        <v>19</v>
      </c>
      <c r="AF322" s="8" t="s">
        <v>112</v>
      </c>
      <c r="AG322" s="8" t="s">
        <v>531</v>
      </c>
    </row>
    <row r="323" spans="1:33" s="13" customFormat="1" ht="12" customHeight="1" x14ac:dyDescent="0.2">
      <c r="A323" s="7" t="s">
        <v>176</v>
      </c>
      <c r="B323" s="7" t="s">
        <v>149</v>
      </c>
      <c r="C323" s="7" t="s">
        <v>1821</v>
      </c>
      <c r="D323" s="7" t="s">
        <v>492</v>
      </c>
      <c r="E323" s="8" t="s">
        <v>216</v>
      </c>
      <c r="F323" s="8" t="s">
        <v>2111</v>
      </c>
      <c r="G323" s="8" t="s">
        <v>2111</v>
      </c>
      <c r="H323" s="8" t="str">
        <f>M323&amp;" "&amp;L323&amp;" "&amp;N323</f>
        <v xml:space="preserve">  </v>
      </c>
      <c r="I323" s="8">
        <v>79802770</v>
      </c>
      <c r="J323" s="8" t="s">
        <v>39</v>
      </c>
      <c r="K323" s="8" t="s">
        <v>237</v>
      </c>
      <c r="L323" s="8"/>
      <c r="M323" s="8"/>
      <c r="N323" s="8"/>
      <c r="O323" s="8" t="s">
        <v>2112</v>
      </c>
      <c r="P323" s="8" t="s">
        <v>2113</v>
      </c>
      <c r="Q323" s="8" t="s">
        <v>240</v>
      </c>
      <c r="R323" s="8" t="s">
        <v>240</v>
      </c>
      <c r="S323" s="10">
        <v>234.488</v>
      </c>
      <c r="T323" s="10">
        <v>16063.29534173542</v>
      </c>
      <c r="U323" s="10">
        <v>16726.009999999998</v>
      </c>
      <c r="V323" s="10">
        <v>71.329918801815012</v>
      </c>
      <c r="W323" s="10">
        <v>800300</v>
      </c>
      <c r="X323" s="8" t="s">
        <v>61</v>
      </c>
      <c r="Y323" s="12">
        <f>U323/W323</f>
        <v>2.0899675121829314E-2</v>
      </c>
      <c r="Z323" s="7">
        <v>30049059</v>
      </c>
      <c r="AA323" s="8" t="s">
        <v>2114</v>
      </c>
      <c r="AB323" s="8" t="s">
        <v>1891</v>
      </c>
      <c r="AC323" s="10">
        <v>598.31658518284121</v>
      </c>
      <c r="AD323" s="10">
        <v>64.398073081736641</v>
      </c>
      <c r="AE323" s="8"/>
      <c r="AF323" s="8" t="s">
        <v>112</v>
      </c>
      <c r="AG323" s="8" t="s">
        <v>225</v>
      </c>
    </row>
    <row r="324" spans="1:33" s="13" customFormat="1" ht="12" customHeight="1" x14ac:dyDescent="0.2">
      <c r="A324" s="14" t="s">
        <v>114</v>
      </c>
      <c r="B324" s="14" t="s">
        <v>243</v>
      </c>
      <c r="C324" s="14" t="s">
        <v>244</v>
      </c>
      <c r="D324" s="14" t="s">
        <v>117</v>
      </c>
      <c r="E324" s="8" t="s">
        <v>992</v>
      </c>
      <c r="F324" s="11" t="s">
        <v>993</v>
      </c>
      <c r="G324" s="8" t="s">
        <v>994</v>
      </c>
      <c r="H324" s="8" t="str">
        <f>M324&amp;" "&amp;L324&amp;" "&amp;N324</f>
        <v xml:space="preserve">  </v>
      </c>
      <c r="I324" s="9">
        <v>92251000</v>
      </c>
      <c r="J324" s="15" t="s">
        <v>138</v>
      </c>
      <c r="K324" s="8" t="s">
        <v>305</v>
      </c>
      <c r="L324" s="9"/>
      <c r="M324" s="9"/>
      <c r="N324" s="9"/>
      <c r="O324" s="9" t="s">
        <v>107</v>
      </c>
      <c r="P324" s="9" t="s">
        <v>993</v>
      </c>
      <c r="Q324" s="9" t="s">
        <v>486</v>
      </c>
      <c r="R324" s="9" t="s">
        <v>142</v>
      </c>
      <c r="S324" s="12">
        <v>68.529399999999995</v>
      </c>
      <c r="T324" s="12">
        <v>16063.55</v>
      </c>
      <c r="U324" s="12">
        <v>16166.57</v>
      </c>
      <c r="V324" s="12">
        <v>235.90710000000001</v>
      </c>
      <c r="W324" s="12">
        <v>3000</v>
      </c>
      <c r="X324" s="9" t="s">
        <v>22</v>
      </c>
      <c r="Y324" s="12">
        <f>U324/W324</f>
        <v>5.3888566666666664</v>
      </c>
      <c r="Z324" s="16" t="s">
        <v>80</v>
      </c>
      <c r="AA324" s="9" t="s">
        <v>307</v>
      </c>
      <c r="AB324" s="9" t="s">
        <v>2115</v>
      </c>
      <c r="AC324" s="12">
        <v>75.89</v>
      </c>
      <c r="AD324" s="12">
        <v>27.13</v>
      </c>
      <c r="AE324" s="9" t="s">
        <v>27</v>
      </c>
      <c r="AF324" s="8" t="s">
        <v>63</v>
      </c>
      <c r="AG324" s="8" t="s">
        <v>998</v>
      </c>
    </row>
    <row r="325" spans="1:33" s="13" customFormat="1" ht="12" customHeight="1" x14ac:dyDescent="0.2">
      <c r="A325" s="7" t="s">
        <v>50</v>
      </c>
      <c r="B325" s="7" t="s">
        <v>232</v>
      </c>
      <c r="C325" s="7" t="s">
        <v>2116</v>
      </c>
      <c r="D325" s="7" t="s">
        <v>652</v>
      </c>
      <c r="E325" s="8" t="s">
        <v>2117</v>
      </c>
      <c r="F325" s="8" t="s">
        <v>2118</v>
      </c>
      <c r="G325" s="8" t="s">
        <v>2119</v>
      </c>
      <c r="H325" s="8" t="str">
        <f>M325&amp;" "&amp;L325&amp;" "&amp;N325</f>
        <v xml:space="preserve">  </v>
      </c>
      <c r="I325" s="8">
        <v>92251000</v>
      </c>
      <c r="J325" s="8" t="s">
        <v>138</v>
      </c>
      <c r="K325" s="8" t="s">
        <v>305</v>
      </c>
      <c r="L325" s="8"/>
      <c r="M325" s="8"/>
      <c r="N325" s="8"/>
      <c r="O325" s="8" t="s">
        <v>1905</v>
      </c>
      <c r="P325" s="8" t="s">
        <v>2118</v>
      </c>
      <c r="Q325" s="8" t="s">
        <v>240</v>
      </c>
      <c r="R325" s="8" t="s">
        <v>377</v>
      </c>
      <c r="S325" s="10">
        <v>180.24799999999999</v>
      </c>
      <c r="T325" s="10">
        <v>16064.16</v>
      </c>
      <c r="U325" s="10">
        <v>17168.400000000001</v>
      </c>
      <c r="V325" s="10">
        <v>95.248768363587956</v>
      </c>
      <c r="W325" s="10">
        <v>9538</v>
      </c>
      <c r="X325" s="8" t="s">
        <v>61</v>
      </c>
      <c r="Y325" s="12">
        <f>U325/W325</f>
        <v>1.8</v>
      </c>
      <c r="Z325" s="7">
        <v>30043910</v>
      </c>
      <c r="AA325" s="8" t="s">
        <v>2120</v>
      </c>
      <c r="AB325" s="8" t="s">
        <v>2121</v>
      </c>
      <c r="AC325" s="10">
        <v>1058.92</v>
      </c>
      <c r="AD325" s="10">
        <v>45.32</v>
      </c>
      <c r="AE325" s="8" t="s">
        <v>27</v>
      </c>
      <c r="AF325" s="8" t="s">
        <v>190</v>
      </c>
      <c r="AG325" s="8" t="s">
        <v>2122</v>
      </c>
    </row>
    <row r="326" spans="1:33" s="13" customFormat="1" ht="12" customHeight="1" x14ac:dyDescent="0.2">
      <c r="A326" s="7" t="s">
        <v>691</v>
      </c>
      <c r="B326" s="7" t="s">
        <v>51</v>
      </c>
      <c r="C326" s="7" t="s">
        <v>1455</v>
      </c>
      <c r="D326" s="7" t="s">
        <v>693</v>
      </c>
      <c r="E326" s="8" t="s">
        <v>2123</v>
      </c>
      <c r="F326" s="8" t="s">
        <v>2124</v>
      </c>
      <c r="G326" s="8" t="s">
        <v>809</v>
      </c>
      <c r="H326" s="8" t="str">
        <f>M326&amp;" "&amp;L326&amp;" "&amp;N326</f>
        <v xml:space="preserve">COMPRIMIDOS 325 MG </v>
      </c>
      <c r="I326" s="8">
        <v>85025700</v>
      </c>
      <c r="J326" s="8" t="s">
        <v>39</v>
      </c>
      <c r="K326" s="8" t="s">
        <v>1148</v>
      </c>
      <c r="L326" s="9" t="s">
        <v>2125</v>
      </c>
      <c r="M326" s="9" t="s">
        <v>107</v>
      </c>
      <c r="N326" s="8"/>
      <c r="O326" s="8" t="s">
        <v>2126</v>
      </c>
      <c r="P326" s="8" t="s">
        <v>2124</v>
      </c>
      <c r="Q326" s="8" t="s">
        <v>77</v>
      </c>
      <c r="R326" s="8" t="s">
        <v>1130</v>
      </c>
      <c r="S326" s="10">
        <v>285</v>
      </c>
      <c r="T326" s="10">
        <v>16064.37</v>
      </c>
      <c r="U326" s="10">
        <v>17097.75</v>
      </c>
      <c r="V326" s="10">
        <v>59.992100000000001</v>
      </c>
      <c r="W326" s="10">
        <v>402300</v>
      </c>
      <c r="X326" s="11" t="s">
        <v>107</v>
      </c>
      <c r="Y326" s="12">
        <f>U326/W326</f>
        <v>4.2500000000000003E-2</v>
      </c>
      <c r="Z326" s="7" t="s">
        <v>80</v>
      </c>
      <c r="AA326" s="8" t="s">
        <v>2127</v>
      </c>
      <c r="AB326" s="8" t="s">
        <v>2128</v>
      </c>
      <c r="AC326" s="10">
        <v>712.09</v>
      </c>
      <c r="AD326" s="10">
        <v>321.29000000000002</v>
      </c>
      <c r="AE326" s="8" t="s">
        <v>27</v>
      </c>
      <c r="AF326" s="8" t="s">
        <v>626</v>
      </c>
      <c r="AG326" s="8" t="s">
        <v>2129</v>
      </c>
    </row>
    <row r="327" spans="1:33" s="13" customFormat="1" ht="12" customHeight="1" x14ac:dyDescent="0.2">
      <c r="A327" s="14" t="s">
        <v>548</v>
      </c>
      <c r="B327" s="14" t="s">
        <v>243</v>
      </c>
      <c r="C327" s="16" t="s">
        <v>2130</v>
      </c>
      <c r="D327" s="14" t="s">
        <v>550</v>
      </c>
      <c r="E327" s="8" t="s">
        <v>978</v>
      </c>
      <c r="F327" s="11" t="s">
        <v>2131</v>
      </c>
      <c r="G327" s="8" t="s">
        <v>2132</v>
      </c>
      <c r="H327" s="8" t="str">
        <f>M327&amp;" "&amp;L327&amp;" "&amp;N327</f>
        <v xml:space="preserve">AMPOLLAS 100 MG </v>
      </c>
      <c r="I327" s="9">
        <v>92363000</v>
      </c>
      <c r="J327" s="15" t="s">
        <v>56</v>
      </c>
      <c r="K327" s="8" t="s">
        <v>735</v>
      </c>
      <c r="L327" s="9" t="s">
        <v>41</v>
      </c>
      <c r="M327" s="9" t="s">
        <v>362</v>
      </c>
      <c r="N327" s="9"/>
      <c r="O327" s="9" t="s">
        <v>79</v>
      </c>
      <c r="P327" s="9" t="s">
        <v>2133</v>
      </c>
      <c r="Q327" s="9" t="s">
        <v>77</v>
      </c>
      <c r="R327" s="9" t="s">
        <v>377</v>
      </c>
      <c r="S327" s="12">
        <v>7.9462000000000002</v>
      </c>
      <c r="T327" s="12">
        <v>16064.8</v>
      </c>
      <c r="U327" s="12">
        <v>16123.86</v>
      </c>
      <c r="V327" s="12">
        <v>2029.1284000000001</v>
      </c>
      <c r="W327" s="12">
        <v>100</v>
      </c>
      <c r="X327" s="11" t="s">
        <v>362</v>
      </c>
      <c r="Y327" s="12">
        <f>U327/W327</f>
        <v>161.23860000000002</v>
      </c>
      <c r="Z327" s="16" t="s">
        <v>80</v>
      </c>
      <c r="AA327" s="9" t="s">
        <v>2134</v>
      </c>
      <c r="AB327" s="9"/>
      <c r="AC327" s="12">
        <v>36.74</v>
      </c>
      <c r="AD327" s="12">
        <v>22.32</v>
      </c>
      <c r="AE327" s="9" t="s">
        <v>20</v>
      </c>
      <c r="AF327" s="8" t="s">
        <v>48</v>
      </c>
      <c r="AG327" s="8" t="s">
        <v>984</v>
      </c>
    </row>
    <row r="328" spans="1:33" s="13" customFormat="1" ht="12" customHeight="1" x14ac:dyDescent="0.2">
      <c r="A328" s="7" t="s">
        <v>310</v>
      </c>
      <c r="B328" s="7" t="s">
        <v>269</v>
      </c>
      <c r="C328" s="7" t="s">
        <v>2083</v>
      </c>
      <c r="D328" s="7" t="s">
        <v>1596</v>
      </c>
      <c r="E328" s="8" t="s">
        <v>906</v>
      </c>
      <c r="F328" s="8" t="s">
        <v>2135</v>
      </c>
      <c r="G328" s="8" t="s">
        <v>2136</v>
      </c>
      <c r="H328" s="8" t="str">
        <f>M328&amp;" "&amp;L328&amp;" "&amp;N328</f>
        <v xml:space="preserve">  </v>
      </c>
      <c r="I328" s="8">
        <v>84405900</v>
      </c>
      <c r="J328" s="8" t="s">
        <v>39</v>
      </c>
      <c r="K328" s="8" t="s">
        <v>696</v>
      </c>
      <c r="L328" s="8"/>
      <c r="M328" s="8"/>
      <c r="N328" s="8"/>
      <c r="O328" s="8" t="s">
        <v>2137</v>
      </c>
      <c r="P328" s="8" t="s">
        <v>2138</v>
      </c>
      <c r="Q328" s="8" t="s">
        <v>45</v>
      </c>
      <c r="R328" s="8" t="s">
        <v>45</v>
      </c>
      <c r="S328" s="10">
        <v>256.4923</v>
      </c>
      <c r="T328" s="10">
        <v>16064.833624808785</v>
      </c>
      <c r="U328" s="10">
        <v>16178.61</v>
      </c>
      <c r="V328" s="10">
        <v>63.07639644542936</v>
      </c>
      <c r="W328" s="10">
        <v>21555</v>
      </c>
      <c r="X328" s="8" t="s">
        <v>22</v>
      </c>
      <c r="Y328" s="12">
        <f>U328/W328</f>
        <v>0.75057341684064027</v>
      </c>
      <c r="Z328" s="7">
        <v>30049092</v>
      </c>
      <c r="AA328" s="8" t="s">
        <v>2139</v>
      </c>
      <c r="AB328" s="8" t="s">
        <v>2140</v>
      </c>
      <c r="AC328" s="10">
        <v>97.597706570565734</v>
      </c>
      <c r="AD328" s="10">
        <v>16.17866862064837</v>
      </c>
      <c r="AE328" s="8" t="s">
        <v>27</v>
      </c>
      <c r="AF328" s="8" t="s">
        <v>902</v>
      </c>
      <c r="AG328" s="8" t="s">
        <v>911</v>
      </c>
    </row>
    <row r="329" spans="1:33" s="13" customFormat="1" ht="12" customHeight="1" x14ac:dyDescent="0.2">
      <c r="A329" s="7" t="s">
        <v>408</v>
      </c>
      <c r="B329" s="7" t="s">
        <v>280</v>
      </c>
      <c r="C329" s="7" t="s">
        <v>1737</v>
      </c>
      <c r="D329" s="14" t="s">
        <v>1512</v>
      </c>
      <c r="E329" s="8" t="s">
        <v>1476</v>
      </c>
      <c r="F329" s="18" t="s">
        <v>1709</v>
      </c>
      <c r="G329" s="8" t="s">
        <v>1709</v>
      </c>
      <c r="H329" s="8" t="str">
        <f>M329&amp;" "&amp;L329&amp;" "&amp;N329</f>
        <v>SUSPENSION 250 MG/5 ML 60 ML</v>
      </c>
      <c r="I329" s="8">
        <v>76237266</v>
      </c>
      <c r="J329" s="8" t="s">
        <v>121</v>
      </c>
      <c r="K329" s="8" t="s">
        <v>413</v>
      </c>
      <c r="L329" s="11" t="s">
        <v>2141</v>
      </c>
      <c r="M329" s="9" t="s">
        <v>2142</v>
      </c>
      <c r="N329" s="11" t="s">
        <v>2143</v>
      </c>
      <c r="O329" s="18" t="s">
        <v>2144</v>
      </c>
      <c r="P329" s="18" t="s">
        <v>2145</v>
      </c>
      <c r="Q329" s="18" t="s">
        <v>60</v>
      </c>
      <c r="R329" s="18" t="s">
        <v>60</v>
      </c>
      <c r="S329" s="10">
        <v>1840.11</v>
      </c>
      <c r="T329" s="10">
        <v>16064.98</v>
      </c>
      <c r="U329" s="10">
        <v>16158.66</v>
      </c>
      <c r="V329" s="10">
        <v>8.7813999999999997</v>
      </c>
      <c r="W329" s="10">
        <v>26413</v>
      </c>
      <c r="X329" s="9" t="s">
        <v>79</v>
      </c>
      <c r="Y329" s="12">
        <f>U329/W329</f>
        <v>0.61176920455836137</v>
      </c>
      <c r="Z329" s="25" t="s">
        <v>2146</v>
      </c>
      <c r="AA329" s="18" t="s">
        <v>2147</v>
      </c>
      <c r="AB329" s="18" t="s">
        <v>1052</v>
      </c>
      <c r="AC329" s="10">
        <v>71.459999999999994</v>
      </c>
      <c r="AD329" s="10">
        <v>22.22</v>
      </c>
      <c r="AE329" s="18" t="s">
        <v>602</v>
      </c>
      <c r="AF329" s="8" t="s">
        <v>636</v>
      </c>
      <c r="AG329" s="8" t="s">
        <v>1481</v>
      </c>
    </row>
    <row r="330" spans="1:33" s="13" customFormat="1" ht="12" customHeight="1" x14ac:dyDescent="0.2">
      <c r="A330" s="7" t="s">
        <v>50</v>
      </c>
      <c r="B330" s="7" t="s">
        <v>280</v>
      </c>
      <c r="C330" s="7" t="s">
        <v>1798</v>
      </c>
      <c r="D330" s="7" t="s">
        <v>53</v>
      </c>
      <c r="E330" s="8" t="s">
        <v>2148</v>
      </c>
      <c r="F330" s="11" t="s">
        <v>2149</v>
      </c>
      <c r="G330" s="8" t="s">
        <v>2149</v>
      </c>
      <c r="H330" s="8" t="str">
        <f>M330&amp;" "&amp;L330&amp;" "&amp;N330</f>
        <v xml:space="preserve">CAPSULAS 100 MG </v>
      </c>
      <c r="I330" s="8">
        <v>88466300</v>
      </c>
      <c r="J330" s="8" t="s">
        <v>138</v>
      </c>
      <c r="K330" s="8" t="s">
        <v>139</v>
      </c>
      <c r="L330" s="11" t="s">
        <v>41</v>
      </c>
      <c r="M330" s="9" t="s">
        <v>42</v>
      </c>
      <c r="N330" s="8"/>
      <c r="O330" s="8" t="s">
        <v>2150</v>
      </c>
      <c r="P330" s="8" t="s">
        <v>2151</v>
      </c>
      <c r="Q330" s="8" t="s">
        <v>142</v>
      </c>
      <c r="R330" s="8" t="s">
        <v>143</v>
      </c>
      <c r="S330" s="10">
        <v>10.18</v>
      </c>
      <c r="T330" s="10">
        <v>16065</v>
      </c>
      <c r="U330" s="10">
        <v>16090.48</v>
      </c>
      <c r="V330" s="10">
        <v>1580.29</v>
      </c>
      <c r="W330" s="10">
        <v>45900</v>
      </c>
      <c r="X330" s="11" t="s">
        <v>107</v>
      </c>
      <c r="Y330" s="12">
        <f>U330/W330</f>
        <v>0.35055511982570803</v>
      </c>
      <c r="Z330" s="7">
        <v>30049092</v>
      </c>
      <c r="AA330" s="8" t="s">
        <v>2152</v>
      </c>
      <c r="AB330" s="8" t="s">
        <v>2153</v>
      </c>
      <c r="AC330" s="10">
        <v>12.29</v>
      </c>
      <c r="AD330" s="10">
        <v>13.2</v>
      </c>
      <c r="AE330" s="8" t="s">
        <v>19</v>
      </c>
      <c r="AF330" s="8" t="s">
        <v>689</v>
      </c>
      <c r="AG330" s="8" t="s">
        <v>2154</v>
      </c>
    </row>
    <row r="331" spans="1:33" s="13" customFormat="1" ht="12" customHeight="1" x14ac:dyDescent="0.2">
      <c r="A331" s="7" t="s">
        <v>50</v>
      </c>
      <c r="B331" s="7" t="s">
        <v>243</v>
      </c>
      <c r="C331" s="7" t="s">
        <v>868</v>
      </c>
      <c r="D331" s="7" t="s">
        <v>652</v>
      </c>
      <c r="E331" s="8" t="s">
        <v>103</v>
      </c>
      <c r="F331" s="8" t="s">
        <v>2155</v>
      </c>
      <c r="G331" s="8" t="s">
        <v>226</v>
      </c>
      <c r="H331" s="8" t="str">
        <f>M331&amp;" "&amp;L331&amp;" "&amp;N331</f>
        <v xml:space="preserve">COMPRIMIDOS 400 MG </v>
      </c>
      <c r="I331" s="8">
        <v>76447530</v>
      </c>
      <c r="J331" s="8" t="s">
        <v>121</v>
      </c>
      <c r="K331" s="8" t="s">
        <v>122</v>
      </c>
      <c r="L331" s="8" t="s">
        <v>1464</v>
      </c>
      <c r="M331" s="8" t="s">
        <v>107</v>
      </c>
      <c r="N331" s="8"/>
      <c r="O331" s="8" t="s">
        <v>1651</v>
      </c>
      <c r="P331" s="24" t="s">
        <v>2156</v>
      </c>
      <c r="Q331" s="8" t="s">
        <v>445</v>
      </c>
      <c r="R331" s="8" t="s">
        <v>445</v>
      </c>
      <c r="S331" s="10">
        <v>73</v>
      </c>
      <c r="T331" s="10">
        <v>16065.061743579705</v>
      </c>
      <c r="U331" s="10">
        <v>17334.43</v>
      </c>
      <c r="V331" s="10">
        <v>237.45794520547946</v>
      </c>
      <c r="W331" s="10">
        <v>35280</v>
      </c>
      <c r="X331" s="11" t="s">
        <v>107</v>
      </c>
      <c r="Y331" s="12">
        <f>U331/W331</f>
        <v>0.49133871882086166</v>
      </c>
      <c r="Z331" s="7">
        <v>30049059</v>
      </c>
      <c r="AA331" s="8" t="s">
        <v>555</v>
      </c>
      <c r="AB331" s="8" t="s">
        <v>2157</v>
      </c>
      <c r="AC331" s="10">
        <v>948.06904495932031</v>
      </c>
      <c r="AD331" s="10">
        <v>321.29921146097627</v>
      </c>
      <c r="AE331" s="8" t="s">
        <v>27</v>
      </c>
      <c r="AF331" s="8" t="s">
        <v>112</v>
      </c>
      <c r="AG331" s="8" t="s">
        <v>113</v>
      </c>
    </row>
    <row r="332" spans="1:33" s="13" customFormat="1" ht="12" customHeight="1" x14ac:dyDescent="0.2">
      <c r="A332" s="7" t="s">
        <v>192</v>
      </c>
      <c r="B332" s="7" t="s">
        <v>280</v>
      </c>
      <c r="C332" s="7" t="s">
        <v>2158</v>
      </c>
      <c r="D332" s="7" t="s">
        <v>205</v>
      </c>
      <c r="E332" s="8" t="s">
        <v>206</v>
      </c>
      <c r="F332" s="8" t="s">
        <v>207</v>
      </c>
      <c r="G332" s="8" t="s">
        <v>207</v>
      </c>
      <c r="H332" s="8" t="str">
        <f>M332&amp;" "&amp;L332&amp;" "&amp;N332</f>
        <v xml:space="preserve">POLVO KG  </v>
      </c>
      <c r="I332" s="8">
        <v>76845190</v>
      </c>
      <c r="J332" s="8" t="s">
        <v>56</v>
      </c>
      <c r="K332" s="8" t="s">
        <v>1556</v>
      </c>
      <c r="L332" s="8"/>
      <c r="M332" s="8" t="s">
        <v>183</v>
      </c>
      <c r="N332" s="8"/>
      <c r="O332" s="8" t="s">
        <v>2159</v>
      </c>
      <c r="P332" s="8" t="s">
        <v>2160</v>
      </c>
      <c r="Q332" s="8" t="s">
        <v>142</v>
      </c>
      <c r="R332" s="8" t="s">
        <v>142</v>
      </c>
      <c r="S332" s="10">
        <v>488.31</v>
      </c>
      <c r="T332" s="10">
        <v>16065.4</v>
      </c>
      <c r="U332" s="10">
        <v>16166.97</v>
      </c>
      <c r="V332" s="10">
        <v>33.107999999999997</v>
      </c>
      <c r="W332" s="10">
        <v>488.31</v>
      </c>
      <c r="X332" s="8" t="s">
        <v>187</v>
      </c>
      <c r="Y332" s="12">
        <f>U332/W332</f>
        <v>33.108005160656141</v>
      </c>
      <c r="Z332" s="7" t="s">
        <v>670</v>
      </c>
      <c r="AA332" s="8" t="s">
        <v>2161</v>
      </c>
      <c r="AB332" s="8" t="s">
        <v>2162</v>
      </c>
      <c r="AC332" s="10">
        <v>86.98</v>
      </c>
      <c r="AD332" s="10">
        <v>36.49</v>
      </c>
      <c r="AE332" s="8" t="s">
        <v>27</v>
      </c>
      <c r="AF332" s="8" t="s">
        <v>190</v>
      </c>
      <c r="AG332" s="8" t="s">
        <v>213</v>
      </c>
    </row>
    <row r="333" spans="1:33" s="13" customFormat="1" ht="12" customHeight="1" x14ac:dyDescent="0.2">
      <c r="A333" s="7" t="s">
        <v>33</v>
      </c>
      <c r="B333" s="7" t="s">
        <v>255</v>
      </c>
      <c r="C333" s="7" t="s">
        <v>1469</v>
      </c>
      <c r="D333" s="7" t="s">
        <v>36</v>
      </c>
      <c r="E333" s="8" t="s">
        <v>258</v>
      </c>
      <c r="F333" s="8" t="s">
        <v>579</v>
      </c>
      <c r="G333" s="8" t="s">
        <v>579</v>
      </c>
      <c r="H333" s="8" t="str">
        <f>M333&amp;" "&amp;L333&amp;" "&amp;N333</f>
        <v xml:space="preserve">  </v>
      </c>
      <c r="I333" s="8">
        <v>76669630</v>
      </c>
      <c r="J333" s="8" t="s">
        <v>181</v>
      </c>
      <c r="K333" s="8" t="s">
        <v>567</v>
      </c>
      <c r="L333" s="8"/>
      <c r="M333" s="8"/>
      <c r="N333" s="8"/>
      <c r="O333" s="8" t="s">
        <v>2163</v>
      </c>
      <c r="P333" s="8" t="s">
        <v>1265</v>
      </c>
      <c r="Q333" s="8" t="s">
        <v>222</v>
      </c>
      <c r="R333" s="8" t="s">
        <v>222</v>
      </c>
      <c r="S333" s="10">
        <v>635.32000000000005</v>
      </c>
      <c r="T333" s="10">
        <v>16065.5</v>
      </c>
      <c r="U333" s="10">
        <v>19935.310000000001</v>
      </c>
      <c r="V333" s="10">
        <v>31.378376251337908</v>
      </c>
      <c r="W333" s="10">
        <v>2921</v>
      </c>
      <c r="X333" s="8" t="s">
        <v>1131</v>
      </c>
      <c r="Y333" s="12">
        <f>U333/W333</f>
        <v>6.824823690516947</v>
      </c>
      <c r="Z333" s="7">
        <v>30049069</v>
      </c>
      <c r="AA333" s="8" t="s">
        <v>2164</v>
      </c>
      <c r="AB333" s="8" t="s">
        <v>579</v>
      </c>
      <c r="AC333" s="10">
        <v>3850.56</v>
      </c>
      <c r="AD333" s="10">
        <v>19.25</v>
      </c>
      <c r="AE333" s="8" t="s">
        <v>19</v>
      </c>
      <c r="AF333" s="8" t="s">
        <v>267</v>
      </c>
      <c r="AG333" s="8" t="s">
        <v>268</v>
      </c>
    </row>
    <row r="334" spans="1:33" s="13" customFormat="1" ht="12" customHeight="1" x14ac:dyDescent="0.2">
      <c r="A334" s="7" t="s">
        <v>100</v>
      </c>
      <c r="B334" s="7" t="s">
        <v>149</v>
      </c>
      <c r="C334" s="7" t="s">
        <v>933</v>
      </c>
      <c r="D334" s="7" t="s">
        <v>934</v>
      </c>
      <c r="E334" s="8" t="s">
        <v>1476</v>
      </c>
      <c r="F334" s="8" t="s">
        <v>2165</v>
      </c>
      <c r="G334" s="8" t="s">
        <v>2165</v>
      </c>
      <c r="H334" s="8" t="str">
        <f>M334&amp;" "&amp;L334&amp;" "&amp;N334</f>
        <v xml:space="preserve">  </v>
      </c>
      <c r="I334" s="8">
        <v>96519830</v>
      </c>
      <c r="J334" s="8" t="s">
        <v>167</v>
      </c>
      <c r="K334" s="8" t="s">
        <v>260</v>
      </c>
      <c r="L334" s="8"/>
      <c r="M334" s="8"/>
      <c r="N334" s="8"/>
      <c r="O334" s="8" t="s">
        <v>2166</v>
      </c>
      <c r="P334" s="8" t="s">
        <v>2167</v>
      </c>
      <c r="Q334" s="8" t="s">
        <v>264</v>
      </c>
      <c r="R334" s="8" t="s">
        <v>264</v>
      </c>
      <c r="S334" s="10">
        <v>2494.8000000000002</v>
      </c>
      <c r="T334" s="10">
        <v>16065.84</v>
      </c>
      <c r="U334" s="10">
        <v>17640</v>
      </c>
      <c r="V334" s="10">
        <v>7.0707070707070701</v>
      </c>
      <c r="W334" s="10">
        <v>168000</v>
      </c>
      <c r="X334" s="8" t="s">
        <v>1592</v>
      </c>
      <c r="Y334" s="12">
        <f>U334/W334</f>
        <v>0.105</v>
      </c>
      <c r="Z334" s="7">
        <v>30049092</v>
      </c>
      <c r="AA334" s="8" t="s">
        <v>2168</v>
      </c>
      <c r="AB334" s="8" t="s">
        <v>2165</v>
      </c>
      <c r="AC334" s="10">
        <v>1554</v>
      </c>
      <c r="AD334" s="10">
        <v>20.16</v>
      </c>
      <c r="AE334" s="8" t="s">
        <v>20</v>
      </c>
      <c r="AF334" s="8" t="s">
        <v>636</v>
      </c>
      <c r="AG334" s="8" t="s">
        <v>1481</v>
      </c>
    </row>
    <row r="335" spans="1:33" s="13" customFormat="1" ht="12" customHeight="1" x14ac:dyDescent="0.2">
      <c r="A335" s="7" t="s">
        <v>192</v>
      </c>
      <c r="B335" s="7" t="s">
        <v>398</v>
      </c>
      <c r="C335" s="7" t="s">
        <v>2094</v>
      </c>
      <c r="D335" s="7" t="s">
        <v>905</v>
      </c>
      <c r="E335" s="8" t="s">
        <v>1476</v>
      </c>
      <c r="F335" s="8" t="s">
        <v>2169</v>
      </c>
      <c r="G335" s="8" t="s">
        <v>1477</v>
      </c>
      <c r="H335" s="8" t="str">
        <f>M335&amp;" "&amp;L335&amp;" "&amp;N335</f>
        <v xml:space="preserve">COMPRIMIDOS 1 GR </v>
      </c>
      <c r="I335" s="8">
        <v>76237266</v>
      </c>
      <c r="J335" s="8" t="s">
        <v>121</v>
      </c>
      <c r="K335" s="8" t="s">
        <v>413</v>
      </c>
      <c r="L335" s="9" t="s">
        <v>1562</v>
      </c>
      <c r="M335" s="9" t="s">
        <v>107</v>
      </c>
      <c r="N335" s="8"/>
      <c r="O335" s="8" t="s">
        <v>2170</v>
      </c>
      <c r="P335" s="8" t="s">
        <v>2169</v>
      </c>
      <c r="Q335" s="8" t="s">
        <v>142</v>
      </c>
      <c r="R335" s="8" t="s">
        <v>142</v>
      </c>
      <c r="S335" s="10">
        <v>191.55</v>
      </c>
      <c r="T335" s="10">
        <v>16066</v>
      </c>
      <c r="U335" s="10">
        <v>16448.86</v>
      </c>
      <c r="V335" s="10">
        <v>85.872399999999999</v>
      </c>
      <c r="W335" s="10">
        <v>55400</v>
      </c>
      <c r="X335" s="11" t="s">
        <v>107</v>
      </c>
      <c r="Y335" s="12">
        <f>U335/W335</f>
        <v>0.29691083032490978</v>
      </c>
      <c r="Z335" s="7" t="s">
        <v>2146</v>
      </c>
      <c r="AA335" s="8" t="s">
        <v>2171</v>
      </c>
      <c r="AB335" s="8" t="s">
        <v>2172</v>
      </c>
      <c r="AC335" s="10">
        <v>353.06</v>
      </c>
      <c r="AD335" s="10">
        <v>29.8</v>
      </c>
      <c r="AE335" s="8" t="s">
        <v>27</v>
      </c>
      <c r="AF335" s="8" t="s">
        <v>636</v>
      </c>
      <c r="AG335" s="8" t="s">
        <v>1481</v>
      </c>
    </row>
    <row r="336" spans="1:33" s="13" customFormat="1" ht="12" customHeight="1" x14ac:dyDescent="0.2">
      <c r="A336" s="7" t="s">
        <v>408</v>
      </c>
      <c r="B336" s="7" t="s">
        <v>232</v>
      </c>
      <c r="C336" s="7" t="s">
        <v>2173</v>
      </c>
      <c r="D336" s="7" t="s">
        <v>1487</v>
      </c>
      <c r="E336" s="8" t="s">
        <v>216</v>
      </c>
      <c r="F336" s="8" t="s">
        <v>2174</v>
      </c>
      <c r="G336" s="8" t="s">
        <v>2174</v>
      </c>
      <c r="H336" s="8" t="str">
        <f>M336&amp;" "&amp;L336&amp;" "&amp;N336</f>
        <v xml:space="preserve">POLVO KG  </v>
      </c>
      <c r="I336" s="8">
        <v>91637000</v>
      </c>
      <c r="J336" s="8" t="s">
        <v>138</v>
      </c>
      <c r="K336" s="8" t="s">
        <v>343</v>
      </c>
      <c r="L336" s="8"/>
      <c r="M336" s="8" t="s">
        <v>183</v>
      </c>
      <c r="N336" s="8"/>
      <c r="O336" s="8" t="s">
        <v>544</v>
      </c>
      <c r="P336" s="8" t="s">
        <v>545</v>
      </c>
      <c r="Q336" s="8" t="s">
        <v>222</v>
      </c>
      <c r="R336" s="8" t="s">
        <v>445</v>
      </c>
      <c r="S336" s="10">
        <v>25</v>
      </c>
      <c r="T336" s="10">
        <v>16066.1</v>
      </c>
      <c r="U336" s="10">
        <v>16250</v>
      </c>
      <c r="V336" s="10">
        <v>650</v>
      </c>
      <c r="W336" s="10">
        <v>25</v>
      </c>
      <c r="X336" s="8" t="s">
        <v>187</v>
      </c>
      <c r="Y336" s="12">
        <f>U336/W336</f>
        <v>650</v>
      </c>
      <c r="Z336" s="7" t="s">
        <v>640</v>
      </c>
      <c r="AA336" s="8"/>
      <c r="AB336" s="8" t="s">
        <v>2175</v>
      </c>
      <c r="AC336" s="10">
        <v>148.19999999999999</v>
      </c>
      <c r="AD336" s="10">
        <v>35.700000000000003</v>
      </c>
      <c r="AE336" s="8" t="s">
        <v>27</v>
      </c>
      <c r="AF336" s="8" t="s">
        <v>112</v>
      </c>
      <c r="AG336" s="8" t="s">
        <v>225</v>
      </c>
    </row>
    <row r="337" spans="1:33" s="13" customFormat="1" ht="12" customHeight="1" x14ac:dyDescent="0.2">
      <c r="A337" s="7" t="s">
        <v>161</v>
      </c>
      <c r="B337" s="7" t="s">
        <v>398</v>
      </c>
      <c r="C337" s="7" t="s">
        <v>1210</v>
      </c>
      <c r="D337" s="7" t="s">
        <v>513</v>
      </c>
      <c r="E337" s="8" t="s">
        <v>532</v>
      </c>
      <c r="F337" s="8" t="s">
        <v>2176</v>
      </c>
      <c r="G337" s="8" t="s">
        <v>1231</v>
      </c>
      <c r="H337" s="8" t="str">
        <f>M337&amp;" "&amp;L337&amp;" "&amp;N337</f>
        <v xml:space="preserve">  </v>
      </c>
      <c r="I337" s="8">
        <v>76006856</v>
      </c>
      <c r="J337" s="8" t="s">
        <v>167</v>
      </c>
      <c r="K337" s="8" t="s">
        <v>2177</v>
      </c>
      <c r="L337" s="8"/>
      <c r="M337" s="8"/>
      <c r="N337" s="8"/>
      <c r="O337" s="8" t="s">
        <v>2178</v>
      </c>
      <c r="P337" s="8" t="s">
        <v>2176</v>
      </c>
      <c r="Q337" s="8" t="s">
        <v>142</v>
      </c>
      <c r="R337" s="8" t="s">
        <v>142</v>
      </c>
      <c r="S337" s="10">
        <v>1718.4</v>
      </c>
      <c r="T337" s="10">
        <v>16066.39</v>
      </c>
      <c r="U337" s="10">
        <v>17253.810000000001</v>
      </c>
      <c r="V337" s="10">
        <v>10.0406</v>
      </c>
      <c r="W337" s="10">
        <v>179</v>
      </c>
      <c r="X337" s="8" t="s">
        <v>22</v>
      </c>
      <c r="Y337" s="12">
        <f>U337/W337</f>
        <v>96.39</v>
      </c>
      <c r="Z337" s="7" t="s">
        <v>2179</v>
      </c>
      <c r="AA337" s="8" t="s">
        <v>2180</v>
      </c>
      <c r="AB337" s="8" t="s">
        <v>2181</v>
      </c>
      <c r="AC337" s="10">
        <v>1066.6500000000001</v>
      </c>
      <c r="AD337" s="10">
        <v>120.78</v>
      </c>
      <c r="AE337" s="8" t="s">
        <v>27</v>
      </c>
      <c r="AF337" s="8" t="s">
        <v>540</v>
      </c>
      <c r="AG337" s="8" t="s">
        <v>541</v>
      </c>
    </row>
    <row r="338" spans="1:33" s="13" customFormat="1" ht="12" customHeight="1" x14ac:dyDescent="0.2">
      <c r="A338" s="14" t="s">
        <v>148</v>
      </c>
      <c r="B338" s="14" t="s">
        <v>86</v>
      </c>
      <c r="C338" s="21" t="s">
        <v>437</v>
      </c>
      <c r="D338" s="14" t="s">
        <v>438</v>
      </c>
      <c r="E338" s="8" t="s">
        <v>1908</v>
      </c>
      <c r="F338" s="9" t="s">
        <v>1967</v>
      </c>
      <c r="G338" s="8" t="s">
        <v>1968</v>
      </c>
      <c r="H338" s="8" t="str">
        <f>M338&amp;" "&amp;L338&amp;" "&amp;N338</f>
        <v xml:space="preserve">SOLUCION  </v>
      </c>
      <c r="I338" s="9">
        <v>86537600</v>
      </c>
      <c r="J338" s="15" t="s">
        <v>72</v>
      </c>
      <c r="K338" s="8" t="s">
        <v>745</v>
      </c>
      <c r="L338" s="9"/>
      <c r="M338" s="9" t="s">
        <v>746</v>
      </c>
      <c r="N338" s="9"/>
      <c r="O338" s="9" t="s">
        <v>1434</v>
      </c>
      <c r="P338" s="9" t="s">
        <v>1967</v>
      </c>
      <c r="Q338" s="9" t="s">
        <v>186</v>
      </c>
      <c r="R338" s="9" t="s">
        <v>95</v>
      </c>
      <c r="S338" s="12">
        <v>37</v>
      </c>
      <c r="T338" s="12">
        <v>16066.96</v>
      </c>
      <c r="U338" s="12">
        <v>17085.46</v>
      </c>
      <c r="V338" s="12">
        <v>461.76920000000001</v>
      </c>
      <c r="W338" s="12">
        <v>765</v>
      </c>
      <c r="X338" s="9" t="s">
        <v>624</v>
      </c>
      <c r="Y338" s="12">
        <f>U338/W338</f>
        <v>22.333934640522873</v>
      </c>
      <c r="Z338" s="16" t="s">
        <v>80</v>
      </c>
      <c r="AA338" s="9" t="s">
        <v>2182</v>
      </c>
      <c r="AB338" s="9" t="s">
        <v>2183</v>
      </c>
      <c r="AC338" s="12">
        <v>979.3</v>
      </c>
      <c r="AD338" s="12">
        <v>39.200000000000003</v>
      </c>
      <c r="AE338" s="9" t="s">
        <v>489</v>
      </c>
      <c r="AF338" s="8" t="s">
        <v>381</v>
      </c>
      <c r="AG338" s="8" t="s">
        <v>1913</v>
      </c>
    </row>
    <row r="339" spans="1:33" s="13" customFormat="1" ht="12" customHeight="1" x14ac:dyDescent="0.2">
      <c r="A339" s="14" t="s">
        <v>148</v>
      </c>
      <c r="B339" s="14" t="s">
        <v>51</v>
      </c>
      <c r="C339" s="14" t="s">
        <v>383</v>
      </c>
      <c r="D339" s="14" t="s">
        <v>384</v>
      </c>
      <c r="E339" s="8" t="s">
        <v>673</v>
      </c>
      <c r="F339" s="9" t="s">
        <v>2184</v>
      </c>
      <c r="G339" s="8" t="s">
        <v>2184</v>
      </c>
      <c r="H339" s="8" t="str">
        <f>M339&amp;" "&amp;L339&amp;" "&amp;N339</f>
        <v xml:space="preserve">POLVO KG  </v>
      </c>
      <c r="I339" s="9">
        <v>96581370</v>
      </c>
      <c r="J339" s="15" t="s">
        <v>121</v>
      </c>
      <c r="K339" s="8" t="s">
        <v>1672</v>
      </c>
      <c r="L339" s="9"/>
      <c r="M339" s="8" t="s">
        <v>183</v>
      </c>
      <c r="N339" s="9"/>
      <c r="O339" s="9" t="s">
        <v>2185</v>
      </c>
      <c r="P339" s="9" t="s">
        <v>2186</v>
      </c>
      <c r="Q339" s="9" t="s">
        <v>222</v>
      </c>
      <c r="R339" s="9" t="s">
        <v>222</v>
      </c>
      <c r="S339" s="12">
        <v>20</v>
      </c>
      <c r="T339" s="12">
        <v>16067.08</v>
      </c>
      <c r="U339" s="12">
        <v>16300</v>
      </c>
      <c r="V339" s="12">
        <v>815</v>
      </c>
      <c r="W339" s="12">
        <v>20</v>
      </c>
      <c r="X339" s="9" t="s">
        <v>187</v>
      </c>
      <c r="Y339" s="12">
        <f>U339/W339</f>
        <v>815</v>
      </c>
      <c r="Z339" s="16" t="s">
        <v>1667</v>
      </c>
      <c r="AA339" s="9" t="s">
        <v>2187</v>
      </c>
      <c r="AB339" s="9" t="s">
        <v>2184</v>
      </c>
      <c r="AC339" s="12">
        <v>183.92</v>
      </c>
      <c r="AD339" s="12">
        <v>49</v>
      </c>
      <c r="AE339" s="9" t="s">
        <v>20</v>
      </c>
      <c r="AF339" s="8" t="s">
        <v>112</v>
      </c>
      <c r="AG339" s="8" t="s">
        <v>679</v>
      </c>
    </row>
    <row r="340" spans="1:33" s="13" customFormat="1" ht="12" customHeight="1" x14ac:dyDescent="0.2">
      <c r="A340" s="7" t="s">
        <v>192</v>
      </c>
      <c r="B340" s="7" t="s">
        <v>115</v>
      </c>
      <c r="C340" s="7" t="s">
        <v>542</v>
      </c>
      <c r="D340" s="7" t="s">
        <v>543</v>
      </c>
      <c r="E340" s="8" t="s">
        <v>2188</v>
      </c>
      <c r="F340" s="11" t="s">
        <v>2189</v>
      </c>
      <c r="G340" s="8" t="s">
        <v>2189</v>
      </c>
      <c r="H340" s="8" t="str">
        <f>M340&amp;" "&amp;L340&amp;" "&amp;N340</f>
        <v xml:space="preserve">  </v>
      </c>
      <c r="I340" s="8">
        <v>84405900</v>
      </c>
      <c r="J340" s="8" t="s">
        <v>39</v>
      </c>
      <c r="K340" s="8" t="s">
        <v>696</v>
      </c>
      <c r="L340" s="8"/>
      <c r="M340" s="8"/>
      <c r="N340" s="8"/>
      <c r="O340" s="8" t="s">
        <v>2190</v>
      </c>
      <c r="P340" s="8" t="s">
        <v>2191</v>
      </c>
      <c r="Q340" s="8" t="s">
        <v>45</v>
      </c>
      <c r="R340" s="8" t="s">
        <v>45</v>
      </c>
      <c r="S340" s="10">
        <v>283.79000000000002</v>
      </c>
      <c r="T340" s="10">
        <v>16067.27</v>
      </c>
      <c r="U340" s="10">
        <v>16186.9</v>
      </c>
      <c r="V340" s="10">
        <v>57.0383</v>
      </c>
      <c r="W340" s="10">
        <v>6000</v>
      </c>
      <c r="X340" s="8" t="s">
        <v>61</v>
      </c>
      <c r="Y340" s="12">
        <f>U340/W340</f>
        <v>2.6978166666666668</v>
      </c>
      <c r="Z340" s="7" t="s">
        <v>80</v>
      </c>
      <c r="AA340" s="8" t="s">
        <v>2192</v>
      </c>
      <c r="AB340" s="8" t="s">
        <v>2193</v>
      </c>
      <c r="AC340" s="10">
        <v>103.47</v>
      </c>
      <c r="AD340" s="10">
        <v>16.16</v>
      </c>
      <c r="AE340" s="8" t="s">
        <v>27</v>
      </c>
      <c r="AF340" s="8" t="s">
        <v>395</v>
      </c>
      <c r="AG340" s="8" t="s">
        <v>2194</v>
      </c>
    </row>
    <row r="341" spans="1:33" s="13" customFormat="1" ht="12" customHeight="1" x14ac:dyDescent="0.2">
      <c r="A341" s="14" t="s">
        <v>254</v>
      </c>
      <c r="B341" s="14" t="s">
        <v>86</v>
      </c>
      <c r="C341" s="14" t="s">
        <v>712</v>
      </c>
      <c r="D341" s="14" t="s">
        <v>713</v>
      </c>
      <c r="E341" s="8" t="s">
        <v>235</v>
      </c>
      <c r="F341" s="9" t="s">
        <v>2195</v>
      </c>
      <c r="G341" s="8" t="s">
        <v>2196</v>
      </c>
      <c r="H341" s="8" t="str">
        <f>M341&amp;" "&amp;L341&amp;" "&amp;N341</f>
        <v>SOLUCION 1 MG 60 ML</v>
      </c>
      <c r="I341" s="9">
        <v>85025700</v>
      </c>
      <c r="J341" s="9" t="s">
        <v>39</v>
      </c>
      <c r="K341" s="8" t="s">
        <v>1148</v>
      </c>
      <c r="L341" s="9" t="s">
        <v>106</v>
      </c>
      <c r="M341" s="9" t="s">
        <v>746</v>
      </c>
      <c r="N341" s="9" t="s">
        <v>2143</v>
      </c>
      <c r="O341" s="9" t="s">
        <v>2197</v>
      </c>
      <c r="P341" s="9" t="s">
        <v>2198</v>
      </c>
      <c r="Q341" s="9" t="s">
        <v>95</v>
      </c>
      <c r="R341" s="9" t="s">
        <v>95</v>
      </c>
      <c r="S341" s="12">
        <v>362.33589999999998</v>
      </c>
      <c r="T341" s="12">
        <v>16067.6</v>
      </c>
      <c r="U341" s="12">
        <v>17534.560000000001</v>
      </c>
      <c r="V341" s="12">
        <v>48.393099999999997</v>
      </c>
      <c r="W341" s="12">
        <v>8000</v>
      </c>
      <c r="X341" s="9" t="s">
        <v>79</v>
      </c>
      <c r="Y341" s="12">
        <f>U341/W341</f>
        <v>2.1918200000000003</v>
      </c>
      <c r="Z341" s="16" t="s">
        <v>80</v>
      </c>
      <c r="AA341" s="9" t="s">
        <v>2199</v>
      </c>
      <c r="AB341" s="11"/>
      <c r="AC341" s="12">
        <v>1455.52</v>
      </c>
      <c r="AD341" s="12">
        <v>34.76</v>
      </c>
      <c r="AE341" s="9" t="s">
        <v>489</v>
      </c>
      <c r="AF341" s="8" t="s">
        <v>132</v>
      </c>
      <c r="AG341" s="8" t="s">
        <v>242</v>
      </c>
    </row>
    <row r="342" spans="1:33" s="13" customFormat="1" ht="12" customHeight="1" x14ac:dyDescent="0.2">
      <c r="A342" s="7" t="s">
        <v>397</v>
      </c>
      <c r="B342" s="7" t="s">
        <v>51</v>
      </c>
      <c r="C342" s="7" t="s">
        <v>1222</v>
      </c>
      <c r="D342" s="7" t="s">
        <v>1223</v>
      </c>
      <c r="E342" s="8" t="s">
        <v>1533</v>
      </c>
      <c r="F342" s="8" t="s">
        <v>1534</v>
      </c>
      <c r="G342" s="8" t="s">
        <v>1534</v>
      </c>
      <c r="H342" s="8" t="str">
        <f>M342&amp;" "&amp;L342&amp;" "&amp;N342</f>
        <v xml:space="preserve">POLVO KG  </v>
      </c>
      <c r="I342" s="8">
        <v>99522620</v>
      </c>
      <c r="J342" s="8" t="s">
        <v>39</v>
      </c>
      <c r="K342" s="8" t="s">
        <v>1978</v>
      </c>
      <c r="L342" s="8"/>
      <c r="M342" s="8" t="s">
        <v>183</v>
      </c>
      <c r="N342" s="8"/>
      <c r="O342" s="8" t="s">
        <v>638</v>
      </c>
      <c r="P342" s="8" t="s">
        <v>2200</v>
      </c>
      <c r="Q342" s="8" t="s">
        <v>264</v>
      </c>
      <c r="R342" s="8" t="s">
        <v>264</v>
      </c>
      <c r="S342" s="10">
        <v>2.5</v>
      </c>
      <c r="T342" s="10">
        <v>16067.61</v>
      </c>
      <c r="U342" s="10">
        <v>16150</v>
      </c>
      <c r="V342" s="10">
        <v>6460</v>
      </c>
      <c r="W342" s="10">
        <v>2.5</v>
      </c>
      <c r="X342" s="8" t="s">
        <v>187</v>
      </c>
      <c r="Y342" s="12">
        <f>U342/W342</f>
        <v>6460</v>
      </c>
      <c r="Z342" s="7" t="s">
        <v>1536</v>
      </c>
      <c r="AA342" s="8" t="s">
        <v>2201</v>
      </c>
      <c r="AB342" s="8" t="s">
        <v>1534</v>
      </c>
      <c r="AC342" s="10">
        <v>71.430000000000007</v>
      </c>
      <c r="AD342" s="10">
        <v>10.96</v>
      </c>
      <c r="AE342" s="8" t="s">
        <v>20</v>
      </c>
      <c r="AF342" s="8" t="s">
        <v>98</v>
      </c>
      <c r="AG342" s="8" t="s">
        <v>1538</v>
      </c>
    </row>
    <row r="343" spans="1:33" s="13" customFormat="1" ht="12" customHeight="1" x14ac:dyDescent="0.2">
      <c r="A343" s="7" t="s">
        <v>891</v>
      </c>
      <c r="B343" s="7" t="s">
        <v>86</v>
      </c>
      <c r="C343" s="7" t="s">
        <v>1187</v>
      </c>
      <c r="D343" s="7" t="s">
        <v>1069</v>
      </c>
      <c r="E343" s="8" t="s">
        <v>2202</v>
      </c>
      <c r="F343" s="9" t="s">
        <v>2203</v>
      </c>
      <c r="G343" s="8" t="s">
        <v>2204</v>
      </c>
      <c r="H343" s="8" t="str">
        <f>M343&amp;" "&amp;L343&amp;" "&amp;N343</f>
        <v xml:space="preserve">  </v>
      </c>
      <c r="I343" s="8">
        <v>83271500</v>
      </c>
      <c r="J343" s="8" t="s">
        <v>167</v>
      </c>
      <c r="K343" s="8" t="s">
        <v>2205</v>
      </c>
      <c r="L343" s="8"/>
      <c r="M343" s="8"/>
      <c r="N343" s="8"/>
      <c r="O343" s="8" t="s">
        <v>2206</v>
      </c>
      <c r="P343" s="8" t="s">
        <v>2207</v>
      </c>
      <c r="Q343" s="8" t="s">
        <v>77</v>
      </c>
      <c r="R343" s="8" t="s">
        <v>77</v>
      </c>
      <c r="S343" s="10">
        <v>314.10770000000002</v>
      </c>
      <c r="T343" s="10">
        <v>16067.610093247478</v>
      </c>
      <c r="U343" s="10">
        <v>16365.25</v>
      </c>
      <c r="V343" s="10">
        <v>52.100760344302287</v>
      </c>
      <c r="W343" s="10">
        <v>414.697</v>
      </c>
      <c r="X343" s="8" t="s">
        <v>2208</v>
      </c>
      <c r="Y343" s="12">
        <f>U343/W343</f>
        <v>39.463150203642662</v>
      </c>
      <c r="Z343" s="7" t="s">
        <v>2209</v>
      </c>
      <c r="AA343" s="8" t="s">
        <v>2210</v>
      </c>
      <c r="AB343" s="8" t="s">
        <v>2211</v>
      </c>
      <c r="AC343" s="10">
        <v>202.87756306864958</v>
      </c>
      <c r="AD343" s="10">
        <v>94.762343683870299</v>
      </c>
      <c r="AE343" s="8" t="s">
        <v>602</v>
      </c>
      <c r="AF343" s="8" t="s">
        <v>190</v>
      </c>
      <c r="AG343" s="8" t="s">
        <v>2212</v>
      </c>
    </row>
    <row r="344" spans="1:33" s="13" customFormat="1" ht="12" customHeight="1" x14ac:dyDescent="0.2">
      <c r="A344" s="7" t="s">
        <v>161</v>
      </c>
      <c r="B344" s="7" t="s">
        <v>398</v>
      </c>
      <c r="C344" s="7" t="s">
        <v>1210</v>
      </c>
      <c r="D344" s="7" t="s">
        <v>513</v>
      </c>
      <c r="E344" s="8" t="s">
        <v>532</v>
      </c>
      <c r="F344" s="8" t="s">
        <v>2213</v>
      </c>
      <c r="G344" s="8" t="s">
        <v>1231</v>
      </c>
      <c r="H344" s="8" t="str">
        <f>M344&amp;" "&amp;L344&amp;" "&amp;N344</f>
        <v>POLVO  800 GR</v>
      </c>
      <c r="I344" s="8">
        <v>90703000</v>
      </c>
      <c r="J344" s="8" t="s">
        <v>138</v>
      </c>
      <c r="K344" s="8" t="s">
        <v>535</v>
      </c>
      <c r="L344" s="8"/>
      <c r="M344" s="18" t="s">
        <v>252</v>
      </c>
      <c r="N344" s="18" t="s">
        <v>2214</v>
      </c>
      <c r="O344" s="8" t="s">
        <v>2215</v>
      </c>
      <c r="P344" s="8" t="s">
        <v>537</v>
      </c>
      <c r="Q344" s="8" t="s">
        <v>306</v>
      </c>
      <c r="R344" s="8" t="s">
        <v>306</v>
      </c>
      <c r="S344" s="10">
        <v>3993.6</v>
      </c>
      <c r="T344" s="10">
        <v>16067.64</v>
      </c>
      <c r="U344" s="10">
        <v>16425.7</v>
      </c>
      <c r="V344" s="10">
        <v>4.1130000000000004</v>
      </c>
      <c r="W344" s="10">
        <v>4992</v>
      </c>
      <c r="X344" s="8" t="s">
        <v>2216</v>
      </c>
      <c r="Y344" s="12">
        <f>U344/W344</f>
        <v>3.2904046474358974</v>
      </c>
      <c r="Z344" s="7" t="s">
        <v>2179</v>
      </c>
      <c r="AA344" s="8" t="s">
        <v>2217</v>
      </c>
      <c r="AB344" s="8" t="s">
        <v>539</v>
      </c>
      <c r="AC344" s="10">
        <v>341.65</v>
      </c>
      <c r="AD344" s="10">
        <v>16.41</v>
      </c>
      <c r="AE344" s="8" t="s">
        <v>368</v>
      </c>
      <c r="AF344" s="8" t="s">
        <v>540</v>
      </c>
      <c r="AG344" s="8" t="s">
        <v>541</v>
      </c>
    </row>
    <row r="345" spans="1:33" s="13" customFormat="1" ht="12" customHeight="1" x14ac:dyDescent="0.2">
      <c r="A345" s="7" t="s">
        <v>65</v>
      </c>
      <c r="B345" s="7" t="s">
        <v>398</v>
      </c>
      <c r="C345" s="7" t="s">
        <v>2218</v>
      </c>
      <c r="D345" s="7" t="s">
        <v>1196</v>
      </c>
      <c r="E345" s="8" t="s">
        <v>978</v>
      </c>
      <c r="F345" s="8" t="s">
        <v>2132</v>
      </c>
      <c r="G345" s="8" t="s">
        <v>2132</v>
      </c>
      <c r="H345" s="8" t="str">
        <f>M345&amp;" "&amp;L345&amp;" "&amp;N345</f>
        <v xml:space="preserve">AMPOLLAS 300 MG </v>
      </c>
      <c r="I345" s="9">
        <v>99565040</v>
      </c>
      <c r="J345" s="9" t="s">
        <v>274</v>
      </c>
      <c r="K345" s="8" t="s">
        <v>2219</v>
      </c>
      <c r="L345" s="8" t="s">
        <v>199</v>
      </c>
      <c r="M345" s="8" t="s">
        <v>362</v>
      </c>
      <c r="N345" s="8"/>
      <c r="O345" s="8" t="s">
        <v>2220</v>
      </c>
      <c r="P345" s="8" t="s">
        <v>2132</v>
      </c>
      <c r="Q345" s="8" t="s">
        <v>142</v>
      </c>
      <c r="R345" s="8" t="s">
        <v>142</v>
      </c>
      <c r="S345" s="10">
        <v>64</v>
      </c>
      <c r="T345" s="10">
        <v>16067.74</v>
      </c>
      <c r="U345" s="10">
        <v>16258.38</v>
      </c>
      <c r="V345" s="10">
        <v>254.03720000000001</v>
      </c>
      <c r="W345" s="10">
        <v>534</v>
      </c>
      <c r="X345" s="8" t="s">
        <v>362</v>
      </c>
      <c r="Y345" s="12">
        <f>U345/W345</f>
        <v>30.446404494382023</v>
      </c>
      <c r="Z345" s="7" t="s">
        <v>80</v>
      </c>
      <c r="AA345" s="8" t="s">
        <v>2221</v>
      </c>
      <c r="AB345" s="8" t="s">
        <v>2222</v>
      </c>
      <c r="AC345" s="10">
        <v>165.99</v>
      </c>
      <c r="AD345" s="10">
        <v>24.66</v>
      </c>
      <c r="AE345" s="8" t="s">
        <v>27</v>
      </c>
      <c r="AF345" s="8" t="s">
        <v>48</v>
      </c>
      <c r="AG345" s="8" t="s">
        <v>984</v>
      </c>
    </row>
    <row r="346" spans="1:33" s="13" customFormat="1" ht="12" customHeight="1" x14ac:dyDescent="0.2">
      <c r="A346" s="14" t="s">
        <v>254</v>
      </c>
      <c r="B346" s="14" t="s">
        <v>243</v>
      </c>
      <c r="C346" s="14" t="s">
        <v>470</v>
      </c>
      <c r="D346" s="14" t="s">
        <v>471</v>
      </c>
      <c r="E346" s="8" t="s">
        <v>1832</v>
      </c>
      <c r="F346" s="9" t="s">
        <v>1834</v>
      </c>
      <c r="G346" s="8" t="s">
        <v>1834</v>
      </c>
      <c r="H346" s="8" t="str">
        <f>M346&amp;" "&amp;L346&amp;" "&amp;N346</f>
        <v>INHALADOR  250 ML</v>
      </c>
      <c r="I346" s="9">
        <v>78366970</v>
      </c>
      <c r="J346" s="9" t="s">
        <v>72</v>
      </c>
      <c r="K346" s="8" t="s">
        <v>595</v>
      </c>
      <c r="L346" s="9"/>
      <c r="M346" s="11" t="s">
        <v>124</v>
      </c>
      <c r="N346" s="9" t="s">
        <v>2223</v>
      </c>
      <c r="O346" s="9" t="s">
        <v>2224</v>
      </c>
      <c r="P346" s="9" t="s">
        <v>599</v>
      </c>
      <c r="Q346" s="9" t="s">
        <v>1636</v>
      </c>
      <c r="R346" s="9" t="s">
        <v>1636</v>
      </c>
      <c r="S346" s="12">
        <v>508.65100000000001</v>
      </c>
      <c r="T346" s="12">
        <v>16067.96</v>
      </c>
      <c r="U346" s="12">
        <v>16656.98</v>
      </c>
      <c r="V346" s="12">
        <v>32.747399999999999</v>
      </c>
      <c r="W346" s="12">
        <v>900</v>
      </c>
      <c r="X346" s="11" t="s">
        <v>79</v>
      </c>
      <c r="Y346" s="12">
        <f>U346/W346</f>
        <v>18.507755555555555</v>
      </c>
      <c r="Z346" s="16">
        <v>30049010</v>
      </c>
      <c r="AA346" s="9" t="s">
        <v>2225</v>
      </c>
      <c r="AB346" s="9" t="s">
        <v>2226</v>
      </c>
      <c r="AC346" s="12">
        <v>530.83000000000004</v>
      </c>
      <c r="AD346" s="12">
        <v>44.1</v>
      </c>
      <c r="AE346" s="9" t="s">
        <v>19</v>
      </c>
      <c r="AF346" s="8" t="s">
        <v>369</v>
      </c>
      <c r="AG346" s="8" t="s">
        <v>1839</v>
      </c>
    </row>
    <row r="347" spans="1:33" s="13" customFormat="1" ht="12" customHeight="1" x14ac:dyDescent="0.2">
      <c r="A347" s="14" t="s">
        <v>420</v>
      </c>
      <c r="B347" s="14" t="s">
        <v>398</v>
      </c>
      <c r="C347" s="14" t="s">
        <v>2227</v>
      </c>
      <c r="D347" s="14" t="s">
        <v>422</v>
      </c>
      <c r="E347" s="8" t="s">
        <v>1670</v>
      </c>
      <c r="F347" s="11" t="s">
        <v>2228</v>
      </c>
      <c r="G347" s="8" t="s">
        <v>2229</v>
      </c>
      <c r="H347" s="8" t="str">
        <f>M347&amp;" "&amp;L347&amp;" "&amp;N347</f>
        <v xml:space="preserve">  </v>
      </c>
      <c r="I347" s="8">
        <v>76237266</v>
      </c>
      <c r="J347" s="8" t="s">
        <v>121</v>
      </c>
      <c r="K347" s="8" t="s">
        <v>413</v>
      </c>
      <c r="L347" s="11"/>
      <c r="M347" s="11"/>
      <c r="N347" s="11"/>
      <c r="O347" s="11" t="s">
        <v>107</v>
      </c>
      <c r="P347" s="11" t="s">
        <v>2228</v>
      </c>
      <c r="Q347" s="11" t="s">
        <v>249</v>
      </c>
      <c r="R347" s="11" t="s">
        <v>95</v>
      </c>
      <c r="S347" s="12">
        <v>83.3</v>
      </c>
      <c r="T347" s="12">
        <v>16068.17</v>
      </c>
      <c r="U347" s="12">
        <v>16726.05</v>
      </c>
      <c r="V347" s="12">
        <v>200.7929</v>
      </c>
      <c r="W347" s="12">
        <v>5000</v>
      </c>
      <c r="X347" s="11" t="s">
        <v>22</v>
      </c>
      <c r="Y347" s="12">
        <f>U347/W347</f>
        <v>3.3452099999999998</v>
      </c>
      <c r="Z347" s="14" t="s">
        <v>708</v>
      </c>
      <c r="AA347" s="11" t="s">
        <v>2230</v>
      </c>
      <c r="AB347" s="11" t="s">
        <v>2231</v>
      </c>
      <c r="AC347" s="12">
        <v>637.83000000000004</v>
      </c>
      <c r="AD347" s="12">
        <v>20.05</v>
      </c>
      <c r="AE347" s="11" t="s">
        <v>20</v>
      </c>
      <c r="AF347" s="8" t="s">
        <v>395</v>
      </c>
      <c r="AG347" s="8" t="s">
        <v>1677</v>
      </c>
    </row>
    <row r="348" spans="1:33" s="13" customFormat="1" ht="12" customHeight="1" x14ac:dyDescent="0.2">
      <c r="A348" s="7" t="s">
        <v>176</v>
      </c>
      <c r="B348" s="7" t="s">
        <v>86</v>
      </c>
      <c r="C348" s="7" t="s">
        <v>1369</v>
      </c>
      <c r="D348" s="7" t="s">
        <v>1136</v>
      </c>
      <c r="E348" s="8" t="s">
        <v>1137</v>
      </c>
      <c r="F348" s="8" t="s">
        <v>2232</v>
      </c>
      <c r="G348" s="8" t="s">
        <v>2232</v>
      </c>
      <c r="H348" s="8" t="str">
        <f>M348&amp;" "&amp;L348&amp;" "&amp;N348</f>
        <v xml:space="preserve">  </v>
      </c>
      <c r="I348" s="8">
        <v>79873270</v>
      </c>
      <c r="J348" s="8" t="s">
        <v>72</v>
      </c>
      <c r="K348" s="8" t="s">
        <v>1856</v>
      </c>
      <c r="L348" s="8"/>
      <c r="M348" s="8"/>
      <c r="N348" s="8"/>
      <c r="O348" s="8" t="s">
        <v>2233</v>
      </c>
      <c r="P348" s="8" t="s">
        <v>2234</v>
      </c>
      <c r="Q348" s="8" t="s">
        <v>77</v>
      </c>
      <c r="R348" s="8" t="s">
        <v>143</v>
      </c>
      <c r="S348" s="10">
        <v>53.171999999999997</v>
      </c>
      <c r="T348" s="10">
        <v>16068.47</v>
      </c>
      <c r="U348" s="10">
        <v>16646.97</v>
      </c>
      <c r="V348" s="10">
        <v>313.07774768675245</v>
      </c>
      <c r="W348" s="10">
        <v>150</v>
      </c>
      <c r="X348" s="8" t="s">
        <v>61</v>
      </c>
      <c r="Y348" s="12">
        <f>U348/W348</f>
        <v>110.97980000000001</v>
      </c>
      <c r="Z348" s="7">
        <v>30049072</v>
      </c>
      <c r="AA348" s="8" t="s">
        <v>2235</v>
      </c>
      <c r="AB348" s="8" t="s">
        <v>2236</v>
      </c>
      <c r="AC348" s="10">
        <v>458.5</v>
      </c>
      <c r="AD348" s="10">
        <v>120</v>
      </c>
      <c r="AE348" s="8" t="s">
        <v>27</v>
      </c>
      <c r="AF348" s="8" t="s">
        <v>636</v>
      </c>
      <c r="AG348" s="8" t="s">
        <v>1143</v>
      </c>
    </row>
    <row r="349" spans="1:33" s="13" customFormat="1" ht="12" customHeight="1" x14ac:dyDescent="0.2">
      <c r="A349" s="7" t="s">
        <v>176</v>
      </c>
      <c r="B349" s="7" t="s">
        <v>86</v>
      </c>
      <c r="C349" s="7" t="s">
        <v>1369</v>
      </c>
      <c r="D349" s="7" t="s">
        <v>1136</v>
      </c>
      <c r="E349" s="8" t="s">
        <v>1137</v>
      </c>
      <c r="F349" s="8" t="s">
        <v>2232</v>
      </c>
      <c r="G349" s="8" t="s">
        <v>2232</v>
      </c>
      <c r="H349" s="8" t="str">
        <f>M349&amp;" "&amp;L349&amp;" "&amp;N349</f>
        <v xml:space="preserve">  </v>
      </c>
      <c r="I349" s="8">
        <v>79873270</v>
      </c>
      <c r="J349" s="8" t="s">
        <v>72</v>
      </c>
      <c r="K349" s="8" t="s">
        <v>1856</v>
      </c>
      <c r="L349" s="8"/>
      <c r="M349" s="8"/>
      <c r="N349" s="8"/>
      <c r="O349" s="8" t="s">
        <v>2233</v>
      </c>
      <c r="P349" s="8" t="s">
        <v>2234</v>
      </c>
      <c r="Q349" s="8" t="s">
        <v>77</v>
      </c>
      <c r="R349" s="8" t="s">
        <v>143</v>
      </c>
      <c r="S349" s="10">
        <v>53.298000000000002</v>
      </c>
      <c r="T349" s="10">
        <v>16068.47</v>
      </c>
      <c r="U349" s="10">
        <v>16646.97</v>
      </c>
      <c r="V349" s="10">
        <v>312.33761116739839</v>
      </c>
      <c r="W349" s="10">
        <v>150</v>
      </c>
      <c r="X349" s="8" t="s">
        <v>61</v>
      </c>
      <c r="Y349" s="12">
        <f>U349/W349</f>
        <v>110.97980000000001</v>
      </c>
      <c r="Z349" s="7">
        <v>30049072</v>
      </c>
      <c r="AA349" s="8" t="s">
        <v>2235</v>
      </c>
      <c r="AB349" s="8" t="s">
        <v>2236</v>
      </c>
      <c r="AC349" s="10">
        <v>458.5</v>
      </c>
      <c r="AD349" s="10">
        <v>120</v>
      </c>
      <c r="AE349" s="8" t="s">
        <v>27</v>
      </c>
      <c r="AF349" s="8" t="s">
        <v>636</v>
      </c>
      <c r="AG349" s="8" t="s">
        <v>1143</v>
      </c>
    </row>
    <row r="350" spans="1:33" s="13" customFormat="1" ht="12" customHeight="1" x14ac:dyDescent="0.2">
      <c r="A350" s="7" t="s">
        <v>176</v>
      </c>
      <c r="B350" s="7" t="s">
        <v>86</v>
      </c>
      <c r="C350" s="7" t="s">
        <v>1369</v>
      </c>
      <c r="D350" s="7" t="s">
        <v>1136</v>
      </c>
      <c r="E350" s="8" t="s">
        <v>1137</v>
      </c>
      <c r="F350" s="8" t="s">
        <v>2232</v>
      </c>
      <c r="G350" s="8" t="s">
        <v>2232</v>
      </c>
      <c r="H350" s="8" t="str">
        <f>M350&amp;" "&amp;L350&amp;" "&amp;N350</f>
        <v xml:space="preserve">  </v>
      </c>
      <c r="I350" s="8">
        <v>79873270</v>
      </c>
      <c r="J350" s="8" t="s">
        <v>72</v>
      </c>
      <c r="K350" s="8" t="s">
        <v>1856</v>
      </c>
      <c r="L350" s="8"/>
      <c r="M350" s="8"/>
      <c r="N350" s="8"/>
      <c r="O350" s="8" t="s">
        <v>2233</v>
      </c>
      <c r="P350" s="8" t="s">
        <v>2234</v>
      </c>
      <c r="Q350" s="8" t="s">
        <v>77</v>
      </c>
      <c r="R350" s="8" t="s">
        <v>143</v>
      </c>
      <c r="S350" s="10">
        <v>53.027999999999999</v>
      </c>
      <c r="T350" s="10">
        <v>16068.47</v>
      </c>
      <c r="U350" s="10">
        <v>16646.97</v>
      </c>
      <c r="V350" s="10">
        <v>313.92792486988009</v>
      </c>
      <c r="W350" s="10">
        <v>150</v>
      </c>
      <c r="X350" s="8" t="s">
        <v>61</v>
      </c>
      <c r="Y350" s="12">
        <f>U350/W350</f>
        <v>110.97980000000001</v>
      </c>
      <c r="Z350" s="7">
        <v>30049072</v>
      </c>
      <c r="AA350" s="8" t="s">
        <v>2235</v>
      </c>
      <c r="AB350" s="8" t="s">
        <v>2236</v>
      </c>
      <c r="AC350" s="10">
        <v>458.5</v>
      </c>
      <c r="AD350" s="10">
        <v>120</v>
      </c>
      <c r="AE350" s="8" t="s">
        <v>27</v>
      </c>
      <c r="AF350" s="8" t="s">
        <v>636</v>
      </c>
      <c r="AG350" s="8" t="s">
        <v>1143</v>
      </c>
    </row>
    <row r="351" spans="1:33" s="13" customFormat="1" ht="12" customHeight="1" x14ac:dyDescent="0.2">
      <c r="A351" s="7" t="s">
        <v>176</v>
      </c>
      <c r="B351" s="7" t="s">
        <v>86</v>
      </c>
      <c r="C351" s="7" t="s">
        <v>1369</v>
      </c>
      <c r="D351" s="7" t="s">
        <v>1136</v>
      </c>
      <c r="E351" s="8" t="s">
        <v>1137</v>
      </c>
      <c r="F351" s="8" t="s">
        <v>2232</v>
      </c>
      <c r="G351" s="8" t="s">
        <v>2232</v>
      </c>
      <c r="H351" s="8" t="str">
        <f>M351&amp;" "&amp;L351&amp;" "&amp;N351</f>
        <v xml:space="preserve">  </v>
      </c>
      <c r="I351" s="8">
        <v>79873270</v>
      </c>
      <c r="J351" s="8" t="s">
        <v>72</v>
      </c>
      <c r="K351" s="8" t="s">
        <v>1856</v>
      </c>
      <c r="L351" s="8"/>
      <c r="M351" s="8"/>
      <c r="N351" s="8"/>
      <c r="O351" s="8" t="s">
        <v>2233</v>
      </c>
      <c r="P351" s="8" t="s">
        <v>2234</v>
      </c>
      <c r="Q351" s="8" t="s">
        <v>77</v>
      </c>
      <c r="R351" s="8" t="s">
        <v>143</v>
      </c>
      <c r="S351" s="10">
        <v>53.154000000000003</v>
      </c>
      <c r="T351" s="10">
        <v>16068.47</v>
      </c>
      <c r="U351" s="10">
        <v>16646.97</v>
      </c>
      <c r="V351" s="10">
        <v>313.18376791962976</v>
      </c>
      <c r="W351" s="10">
        <v>150</v>
      </c>
      <c r="X351" s="8" t="s">
        <v>22</v>
      </c>
      <c r="Y351" s="12">
        <f>U351/W351</f>
        <v>110.97980000000001</v>
      </c>
      <c r="Z351" s="7">
        <v>30049072</v>
      </c>
      <c r="AA351" s="8" t="s">
        <v>2235</v>
      </c>
      <c r="AB351" s="8" t="s">
        <v>2236</v>
      </c>
      <c r="AC351" s="10">
        <v>458.5</v>
      </c>
      <c r="AD351" s="10">
        <v>120</v>
      </c>
      <c r="AE351" s="8" t="s">
        <v>27</v>
      </c>
      <c r="AF351" s="8" t="s">
        <v>636</v>
      </c>
      <c r="AG351" s="8" t="s">
        <v>1143</v>
      </c>
    </row>
    <row r="352" spans="1:33" s="13" customFormat="1" ht="12" customHeight="1" x14ac:dyDescent="0.2">
      <c r="A352" s="14" t="s">
        <v>114</v>
      </c>
      <c r="B352" s="14" t="s">
        <v>232</v>
      </c>
      <c r="C352" s="14" t="s">
        <v>2237</v>
      </c>
      <c r="D352" s="14" t="s">
        <v>117</v>
      </c>
      <c r="E352" s="8" t="s">
        <v>2238</v>
      </c>
      <c r="F352" s="11" t="s">
        <v>2239</v>
      </c>
      <c r="G352" s="8" t="s">
        <v>2240</v>
      </c>
      <c r="H352" s="8" t="str">
        <f>M352&amp;" "&amp;L352&amp;" "&amp;N352</f>
        <v>AMPOLLAS 3,75 MG 2,8 ML</v>
      </c>
      <c r="I352" s="11">
        <v>76212732</v>
      </c>
      <c r="J352" s="11" t="s">
        <v>72</v>
      </c>
      <c r="K352" s="8" t="s">
        <v>73</v>
      </c>
      <c r="L352" s="11" t="s">
        <v>2241</v>
      </c>
      <c r="M352" s="11" t="s">
        <v>362</v>
      </c>
      <c r="N352" s="11" t="s">
        <v>2242</v>
      </c>
      <c r="O352" s="11" t="s">
        <v>2242</v>
      </c>
      <c r="P352" s="11" t="s">
        <v>2239</v>
      </c>
      <c r="Q352" s="11" t="s">
        <v>156</v>
      </c>
      <c r="R352" s="11" t="s">
        <v>78</v>
      </c>
      <c r="S352" s="12">
        <v>53.398000000000003</v>
      </c>
      <c r="T352" s="12">
        <v>16068.52</v>
      </c>
      <c r="U352" s="12">
        <v>16454.28</v>
      </c>
      <c r="V352" s="12">
        <v>308.14409999999998</v>
      </c>
      <c r="W352" s="12">
        <v>144</v>
      </c>
      <c r="X352" s="11" t="s">
        <v>362</v>
      </c>
      <c r="Y352" s="12">
        <f>U352/W352</f>
        <v>114.26583333333332</v>
      </c>
      <c r="Z352" s="14" t="s">
        <v>80</v>
      </c>
      <c r="AA352" s="11" t="s">
        <v>2243</v>
      </c>
      <c r="AB352" s="11" t="s">
        <v>2244</v>
      </c>
      <c r="AC352" s="12">
        <v>345.66</v>
      </c>
      <c r="AD352" s="12">
        <v>40.1</v>
      </c>
      <c r="AE352" s="11" t="s">
        <v>368</v>
      </c>
      <c r="AF352" s="8" t="s">
        <v>48</v>
      </c>
      <c r="AG352" s="8" t="s">
        <v>2245</v>
      </c>
    </row>
    <row r="353" spans="1:33" s="13" customFormat="1" ht="12" customHeight="1" x14ac:dyDescent="0.2">
      <c r="A353" s="14" t="s">
        <v>299</v>
      </c>
      <c r="B353" s="14" t="s">
        <v>86</v>
      </c>
      <c r="C353" s="14" t="s">
        <v>2246</v>
      </c>
      <c r="D353" s="14" t="s">
        <v>2247</v>
      </c>
      <c r="E353" s="8" t="s">
        <v>216</v>
      </c>
      <c r="F353" s="11" t="s">
        <v>2174</v>
      </c>
      <c r="G353" s="8" t="s">
        <v>2174</v>
      </c>
      <c r="H353" s="8" t="str">
        <f>M353&amp;" "&amp;L353&amp;" "&amp;N353</f>
        <v xml:space="preserve">POLVO KG  </v>
      </c>
      <c r="I353" s="11">
        <v>91637000</v>
      </c>
      <c r="J353" s="11" t="s">
        <v>138</v>
      </c>
      <c r="K353" s="8" t="s">
        <v>343</v>
      </c>
      <c r="L353" s="11"/>
      <c r="M353" s="8" t="s">
        <v>183</v>
      </c>
      <c r="N353" s="11"/>
      <c r="O353" s="11" t="s">
        <v>544</v>
      </c>
      <c r="P353" s="11" t="s">
        <v>2054</v>
      </c>
      <c r="Q353" s="11" t="s">
        <v>264</v>
      </c>
      <c r="R353" s="11" t="s">
        <v>264</v>
      </c>
      <c r="S353" s="12">
        <v>25</v>
      </c>
      <c r="T353" s="12">
        <v>16068.72</v>
      </c>
      <c r="U353" s="12">
        <v>16250</v>
      </c>
      <c r="V353" s="12">
        <v>650</v>
      </c>
      <c r="W353" s="12">
        <v>25</v>
      </c>
      <c r="X353" s="11" t="s">
        <v>187</v>
      </c>
      <c r="Y353" s="12">
        <f>U353/W353</f>
        <v>650</v>
      </c>
      <c r="Z353" s="14" t="s">
        <v>640</v>
      </c>
      <c r="AA353" s="11"/>
      <c r="AB353" s="11" t="s">
        <v>2248</v>
      </c>
      <c r="AC353" s="12">
        <v>131.28</v>
      </c>
      <c r="AD353" s="12">
        <v>50</v>
      </c>
      <c r="AE353" s="11" t="s">
        <v>27</v>
      </c>
      <c r="AF353" s="8" t="s">
        <v>112</v>
      </c>
      <c r="AG353" s="8" t="s">
        <v>225</v>
      </c>
    </row>
    <row r="354" spans="1:33" s="13" customFormat="1" ht="12" customHeight="1" x14ac:dyDescent="0.2">
      <c r="A354" s="14" t="s">
        <v>420</v>
      </c>
      <c r="B354" s="14" t="s">
        <v>398</v>
      </c>
      <c r="C354" s="14" t="s">
        <v>2227</v>
      </c>
      <c r="D354" s="14" t="s">
        <v>422</v>
      </c>
      <c r="E354" s="8" t="s">
        <v>1854</v>
      </c>
      <c r="F354" s="11" t="s">
        <v>2249</v>
      </c>
      <c r="G354" s="8" t="s">
        <v>1855</v>
      </c>
      <c r="H354" s="8" t="str">
        <f>M354&amp;" "&amp;L354&amp;" "&amp;N354</f>
        <v xml:space="preserve">UNGÜENTO  </v>
      </c>
      <c r="I354" s="11">
        <v>86537600</v>
      </c>
      <c r="J354" s="11" t="s">
        <v>72</v>
      </c>
      <c r="K354" s="8" t="s">
        <v>745</v>
      </c>
      <c r="L354" s="11"/>
      <c r="M354" s="9" t="s">
        <v>1082</v>
      </c>
      <c r="N354" s="11"/>
      <c r="O354" s="11" t="s">
        <v>2250</v>
      </c>
      <c r="P354" s="11" t="s">
        <v>2251</v>
      </c>
      <c r="Q354" s="11" t="s">
        <v>240</v>
      </c>
      <c r="R354" s="11" t="s">
        <v>95</v>
      </c>
      <c r="S354" s="12">
        <v>15.08</v>
      </c>
      <c r="T354" s="12">
        <v>16068.79</v>
      </c>
      <c r="U354" s="12">
        <v>16157.34</v>
      </c>
      <c r="V354" s="12">
        <v>1071.4416000000001</v>
      </c>
      <c r="W354" s="12">
        <v>1160</v>
      </c>
      <c r="X354" s="12" t="s">
        <v>79</v>
      </c>
      <c r="Y354" s="12">
        <f>U354/W354</f>
        <v>13.928741379310345</v>
      </c>
      <c r="Z354" s="14" t="s">
        <v>737</v>
      </c>
      <c r="AA354" s="11" t="s">
        <v>2252</v>
      </c>
      <c r="AB354" s="11" t="s">
        <v>2253</v>
      </c>
      <c r="AC354" s="12">
        <v>56.37</v>
      </c>
      <c r="AD354" s="12">
        <v>32.19</v>
      </c>
      <c r="AE354" s="11" t="s">
        <v>27</v>
      </c>
      <c r="AF354" s="8" t="s">
        <v>381</v>
      </c>
      <c r="AG354" s="8" t="s">
        <v>1860</v>
      </c>
    </row>
    <row r="355" spans="1:33" s="13" customFormat="1" ht="12" customHeight="1" x14ac:dyDescent="0.2">
      <c r="A355" s="7" t="s">
        <v>161</v>
      </c>
      <c r="B355" s="7" t="s">
        <v>255</v>
      </c>
      <c r="C355" s="7" t="s">
        <v>2254</v>
      </c>
      <c r="D355" s="7" t="s">
        <v>1722</v>
      </c>
      <c r="E355" s="8" t="s">
        <v>1840</v>
      </c>
      <c r="F355" s="8" t="s">
        <v>2255</v>
      </c>
      <c r="G355" s="8" t="s">
        <v>2255</v>
      </c>
      <c r="H355" s="8" t="str">
        <f>M355&amp;" "&amp;L355&amp;" "&amp;N355</f>
        <v xml:space="preserve">  </v>
      </c>
      <c r="I355" s="8">
        <v>96981250</v>
      </c>
      <c r="J355" s="8" t="s">
        <v>181</v>
      </c>
      <c r="K355" s="8" t="s">
        <v>198</v>
      </c>
      <c r="L355" s="8"/>
      <c r="M355" s="8"/>
      <c r="N355" s="8"/>
      <c r="O355" s="8" t="s">
        <v>2256</v>
      </c>
      <c r="P355" s="8" t="s">
        <v>2257</v>
      </c>
      <c r="Q355" s="8" t="s">
        <v>306</v>
      </c>
      <c r="R355" s="8" t="s">
        <v>1130</v>
      </c>
      <c r="S355" s="10">
        <v>72.400000000000006</v>
      </c>
      <c r="T355" s="10">
        <v>16069.06</v>
      </c>
      <c r="U355" s="10">
        <v>16566.78</v>
      </c>
      <c r="V355" s="10">
        <v>228.8229</v>
      </c>
      <c r="W355" s="10">
        <v>2430</v>
      </c>
      <c r="X355" s="8" t="s">
        <v>61</v>
      </c>
      <c r="Y355" s="12">
        <f>U355/W355</f>
        <v>6.8176049382716046</v>
      </c>
      <c r="Z355" s="7" t="s">
        <v>80</v>
      </c>
      <c r="AA355" s="8" t="s">
        <v>2258</v>
      </c>
      <c r="AB355" s="8" t="s">
        <v>2259</v>
      </c>
      <c r="AC355" s="10">
        <v>479.13</v>
      </c>
      <c r="AD355" s="10">
        <v>18.59</v>
      </c>
      <c r="AE355" s="8" t="s">
        <v>27</v>
      </c>
      <c r="AF355" s="8" t="s">
        <v>902</v>
      </c>
      <c r="AG355" s="8" t="s">
        <v>1845</v>
      </c>
    </row>
    <row r="356" spans="1:33" s="13" customFormat="1" ht="12" customHeight="1" x14ac:dyDescent="0.2">
      <c r="A356" s="14" t="s">
        <v>299</v>
      </c>
      <c r="B356" s="14" t="s">
        <v>34</v>
      </c>
      <c r="C356" s="14" t="s">
        <v>794</v>
      </c>
      <c r="D356" s="14" t="s">
        <v>795</v>
      </c>
      <c r="E356" s="8" t="s">
        <v>2260</v>
      </c>
      <c r="F356" s="11" t="s">
        <v>2261</v>
      </c>
      <c r="G356" s="8" t="s">
        <v>2261</v>
      </c>
      <c r="H356" s="8" t="str">
        <f>M356&amp;" "&amp;L356&amp;" "&amp;N356</f>
        <v>SOLUCION  15 ML</v>
      </c>
      <c r="I356" s="11">
        <v>77237150</v>
      </c>
      <c r="J356" s="11" t="s">
        <v>39</v>
      </c>
      <c r="K356" s="8" t="s">
        <v>2262</v>
      </c>
      <c r="L356" s="11"/>
      <c r="M356" s="9" t="s">
        <v>746</v>
      </c>
      <c r="N356" s="9" t="s">
        <v>1433</v>
      </c>
      <c r="O356" s="11" t="s">
        <v>2263</v>
      </c>
      <c r="P356" s="11" t="s">
        <v>2264</v>
      </c>
      <c r="Q356" s="11" t="s">
        <v>77</v>
      </c>
      <c r="R356" s="11" t="s">
        <v>143</v>
      </c>
      <c r="S356" s="12">
        <v>244.29230000000001</v>
      </c>
      <c r="T356" s="12">
        <v>16069.26</v>
      </c>
      <c r="U356" s="12">
        <v>16378.88</v>
      </c>
      <c r="V356" s="12">
        <v>67.046199999999999</v>
      </c>
      <c r="W356" s="12">
        <v>1950</v>
      </c>
      <c r="X356" s="9" t="s">
        <v>79</v>
      </c>
      <c r="Y356" s="12">
        <f>U356/W356</f>
        <v>8.3994256410256405</v>
      </c>
      <c r="Z356" s="14" t="s">
        <v>1102</v>
      </c>
      <c r="AA356" s="11" t="s">
        <v>2265</v>
      </c>
      <c r="AB356" s="11" t="s">
        <v>2266</v>
      </c>
      <c r="AC356" s="12">
        <v>269.95</v>
      </c>
      <c r="AD356" s="12">
        <v>39.68</v>
      </c>
      <c r="AE356" s="11" t="s">
        <v>602</v>
      </c>
      <c r="AF356" s="8" t="s">
        <v>1105</v>
      </c>
      <c r="AG356" s="8" t="s">
        <v>2267</v>
      </c>
    </row>
    <row r="357" spans="1:33" s="13" customFormat="1" ht="12" customHeight="1" x14ac:dyDescent="0.2">
      <c r="A357" s="7" t="s">
        <v>691</v>
      </c>
      <c r="B357" s="7" t="s">
        <v>34</v>
      </c>
      <c r="C357" s="7" t="s">
        <v>2268</v>
      </c>
      <c r="D357" s="7" t="s">
        <v>720</v>
      </c>
      <c r="E357" s="8" t="s">
        <v>1115</v>
      </c>
      <c r="F357" s="8" t="s">
        <v>2269</v>
      </c>
      <c r="G357" s="8" t="s">
        <v>2270</v>
      </c>
      <c r="H357" s="8" t="str">
        <f>M357&amp;" "&amp;L357&amp;" "&amp;N357</f>
        <v xml:space="preserve">SOLUCION 17/40 MG </v>
      </c>
      <c r="I357" s="8">
        <v>86537600</v>
      </c>
      <c r="J357" s="8" t="s">
        <v>72</v>
      </c>
      <c r="K357" s="8" t="s">
        <v>745</v>
      </c>
      <c r="L357" s="11" t="s">
        <v>2271</v>
      </c>
      <c r="M357" s="11" t="s">
        <v>746</v>
      </c>
      <c r="N357" s="11"/>
      <c r="O357" s="8" t="s">
        <v>2272</v>
      </c>
      <c r="P357" s="8" t="s">
        <v>1529</v>
      </c>
      <c r="Q357" s="8" t="s">
        <v>186</v>
      </c>
      <c r="R357" s="8" t="s">
        <v>95</v>
      </c>
      <c r="S357" s="10">
        <v>16.399999999999999</v>
      </c>
      <c r="T357" s="10">
        <v>16069.35</v>
      </c>
      <c r="U357" s="10">
        <v>16975.57</v>
      </c>
      <c r="V357" s="10">
        <v>1035.0957000000001</v>
      </c>
      <c r="W357" s="10">
        <v>324</v>
      </c>
      <c r="X357" s="9" t="s">
        <v>79</v>
      </c>
      <c r="Y357" s="12">
        <f>U357/W357</f>
        <v>52.393734567901234</v>
      </c>
      <c r="Z357" s="7" t="s">
        <v>80</v>
      </c>
      <c r="AA357" s="8" t="s">
        <v>2273</v>
      </c>
      <c r="AB357" s="8" t="s">
        <v>2183</v>
      </c>
      <c r="AC357" s="10">
        <v>867.27</v>
      </c>
      <c r="AD357" s="10">
        <v>38.950000000000003</v>
      </c>
      <c r="AE357" s="8" t="s">
        <v>368</v>
      </c>
      <c r="AF357" s="8" t="s">
        <v>902</v>
      </c>
      <c r="AG357" s="8" t="s">
        <v>1123</v>
      </c>
    </row>
    <row r="358" spans="1:33" s="13" customFormat="1" ht="12" customHeight="1" x14ac:dyDescent="0.2">
      <c r="A358" s="7" t="s">
        <v>279</v>
      </c>
      <c r="B358" s="7" t="s">
        <v>34</v>
      </c>
      <c r="C358" s="7" t="s">
        <v>2274</v>
      </c>
      <c r="D358" s="7" t="s">
        <v>752</v>
      </c>
      <c r="E358" s="8" t="s">
        <v>2275</v>
      </c>
      <c r="F358" s="11" t="s">
        <v>2276</v>
      </c>
      <c r="G358" s="8" t="s">
        <v>2276</v>
      </c>
      <c r="H358" s="8" t="str">
        <f>M358&amp;" "&amp;L358&amp;" "&amp;N358</f>
        <v xml:space="preserve">  </v>
      </c>
      <c r="I358" s="8">
        <v>78366970</v>
      </c>
      <c r="J358" s="8" t="s">
        <v>72</v>
      </c>
      <c r="K358" s="8" t="s">
        <v>595</v>
      </c>
      <c r="L358" s="8"/>
      <c r="M358" s="8"/>
      <c r="N358" s="8"/>
      <c r="O358" s="29" t="s">
        <v>2277</v>
      </c>
      <c r="P358" s="29" t="s">
        <v>2278</v>
      </c>
      <c r="Q358" s="8" t="s">
        <v>186</v>
      </c>
      <c r="R358" s="8" t="s">
        <v>95</v>
      </c>
      <c r="S358" s="10">
        <v>1616.33</v>
      </c>
      <c r="T358" s="10">
        <v>16070.375986345336</v>
      </c>
      <c r="U358" s="10">
        <v>19551.21</v>
      </c>
      <c r="V358" s="10">
        <v>12.09605093019371</v>
      </c>
      <c r="W358" s="10">
        <v>848</v>
      </c>
      <c r="X358" s="8" t="s">
        <v>22</v>
      </c>
      <c r="Y358" s="12">
        <f>U358/W358</f>
        <v>23.05567216981132</v>
      </c>
      <c r="Z358" s="7">
        <v>30049092</v>
      </c>
      <c r="AA358" s="29" t="s">
        <v>2279</v>
      </c>
      <c r="AB358" s="29" t="s">
        <v>2280</v>
      </c>
      <c r="AC358" s="10">
        <v>3476.8957770938937</v>
      </c>
      <c r="AD358" s="10">
        <v>3.938236560768567</v>
      </c>
      <c r="AE358" s="8" t="s">
        <v>19</v>
      </c>
      <c r="AF358" s="8" t="s">
        <v>174</v>
      </c>
      <c r="AG358" s="8" t="s">
        <v>2281</v>
      </c>
    </row>
    <row r="359" spans="1:33" s="13" customFormat="1" ht="12" customHeight="1" x14ac:dyDescent="0.2">
      <c r="A359" s="14" t="s">
        <v>420</v>
      </c>
      <c r="B359" s="14" t="s">
        <v>255</v>
      </c>
      <c r="C359" s="14" t="s">
        <v>1114</v>
      </c>
      <c r="D359" s="14" t="s">
        <v>508</v>
      </c>
      <c r="E359" s="8" t="s">
        <v>1597</v>
      </c>
      <c r="F359" s="9" t="s">
        <v>2282</v>
      </c>
      <c r="G359" s="8" t="s">
        <v>2283</v>
      </c>
      <c r="H359" s="8" t="str">
        <f>M359&amp;" "&amp;L359&amp;" "&amp;N359</f>
        <v xml:space="preserve">COMPRIMIDOS 400 MG </v>
      </c>
      <c r="I359" s="11">
        <v>82496800</v>
      </c>
      <c r="J359" s="11" t="s">
        <v>92</v>
      </c>
      <c r="K359" s="8" t="s">
        <v>1633</v>
      </c>
      <c r="L359" s="9" t="s">
        <v>1464</v>
      </c>
      <c r="M359" s="9" t="s">
        <v>107</v>
      </c>
      <c r="N359" s="11"/>
      <c r="O359" s="11" t="s">
        <v>2284</v>
      </c>
      <c r="P359" s="11" t="s">
        <v>2282</v>
      </c>
      <c r="Q359" s="11" t="s">
        <v>1366</v>
      </c>
      <c r="R359" s="11" t="s">
        <v>1366</v>
      </c>
      <c r="S359" s="12">
        <v>783.82</v>
      </c>
      <c r="T359" s="12">
        <v>16070.38</v>
      </c>
      <c r="U359" s="12">
        <v>16527.5</v>
      </c>
      <c r="V359" s="12">
        <v>21.085799999999999</v>
      </c>
      <c r="W359" s="12">
        <v>613020</v>
      </c>
      <c r="X359" s="11" t="s">
        <v>107</v>
      </c>
      <c r="Y359" s="12">
        <f>U359/W359</f>
        <v>2.6960784313725492E-2</v>
      </c>
      <c r="Z359" s="14" t="s">
        <v>80</v>
      </c>
      <c r="AA359" s="11" t="s">
        <v>2285</v>
      </c>
      <c r="AB359" s="11" t="s">
        <v>2286</v>
      </c>
      <c r="AC359" s="12">
        <v>446.47</v>
      </c>
      <c r="AD359" s="12">
        <v>10.65</v>
      </c>
      <c r="AE359" s="11" t="s">
        <v>27</v>
      </c>
      <c r="AF359" s="8" t="s">
        <v>132</v>
      </c>
      <c r="AG359" s="8" t="s">
        <v>1603</v>
      </c>
    </row>
    <row r="360" spans="1:33" s="13" customFormat="1" ht="12" customHeight="1" x14ac:dyDescent="0.2">
      <c r="A360" s="7" t="s">
        <v>192</v>
      </c>
      <c r="B360" s="7" t="s">
        <v>34</v>
      </c>
      <c r="C360" s="7" t="s">
        <v>193</v>
      </c>
      <c r="D360" s="7" t="s">
        <v>194</v>
      </c>
      <c r="E360" s="8" t="s">
        <v>1262</v>
      </c>
      <c r="F360" s="8" t="s">
        <v>1263</v>
      </c>
      <c r="G360" s="8" t="s">
        <v>1263</v>
      </c>
      <c r="H360" s="8" t="str">
        <f>M360&amp;" "&amp;L360&amp;" "&amp;N360</f>
        <v xml:space="preserve">POLVO KG  </v>
      </c>
      <c r="I360" s="8">
        <v>77596940</v>
      </c>
      <c r="J360" s="8" t="s">
        <v>56</v>
      </c>
      <c r="K360" s="8" t="s">
        <v>858</v>
      </c>
      <c r="L360" s="8"/>
      <c r="M360" s="8" t="s">
        <v>183</v>
      </c>
      <c r="N360" s="8"/>
      <c r="O360" s="8" t="s">
        <v>988</v>
      </c>
      <c r="P360" s="8" t="s">
        <v>909</v>
      </c>
      <c r="Q360" s="8" t="s">
        <v>264</v>
      </c>
      <c r="R360" s="8" t="s">
        <v>95</v>
      </c>
      <c r="S360" s="10">
        <v>300</v>
      </c>
      <c r="T360" s="10">
        <v>16070.46</v>
      </c>
      <c r="U360" s="10">
        <v>18307.73</v>
      </c>
      <c r="V360" s="10">
        <v>61.025799999999997</v>
      </c>
      <c r="W360" s="10">
        <v>300</v>
      </c>
      <c r="X360" s="11" t="s">
        <v>187</v>
      </c>
      <c r="Y360" s="12">
        <f>U360/W360</f>
        <v>61.025766666666662</v>
      </c>
      <c r="Z360" s="7" t="s">
        <v>546</v>
      </c>
      <c r="AA360" s="8" t="s">
        <v>2287</v>
      </c>
      <c r="AB360" s="8" t="s">
        <v>1267</v>
      </c>
      <c r="AC360" s="10">
        <v>2229.54</v>
      </c>
      <c r="AD360" s="10">
        <v>7.73</v>
      </c>
      <c r="AE360" s="8" t="s">
        <v>27</v>
      </c>
      <c r="AF360" s="8" t="s">
        <v>267</v>
      </c>
      <c r="AG360" s="8" t="s">
        <v>1268</v>
      </c>
    </row>
    <row r="361" spans="1:33" s="13" customFormat="1" ht="12" customHeight="1" x14ac:dyDescent="0.2">
      <c r="A361" s="14" t="s">
        <v>114</v>
      </c>
      <c r="B361" s="14" t="s">
        <v>51</v>
      </c>
      <c r="C361" s="14" t="s">
        <v>1429</v>
      </c>
      <c r="D361" s="14" t="s">
        <v>986</v>
      </c>
      <c r="E361" s="8" t="s">
        <v>1423</v>
      </c>
      <c r="F361" s="11" t="s">
        <v>2288</v>
      </c>
      <c r="G361" s="8" t="s">
        <v>2289</v>
      </c>
      <c r="H361" s="8" t="str">
        <f>M361&amp;" "&amp;L361&amp;" "&amp;N361</f>
        <v xml:space="preserve">  </v>
      </c>
      <c r="I361" s="9">
        <v>96756540</v>
      </c>
      <c r="J361" s="15" t="s">
        <v>56</v>
      </c>
      <c r="K361" s="8" t="s">
        <v>842</v>
      </c>
      <c r="L361" s="9"/>
      <c r="M361" s="9"/>
      <c r="N361" s="9"/>
      <c r="O361" s="9" t="s">
        <v>2290</v>
      </c>
      <c r="P361" s="9" t="s">
        <v>2288</v>
      </c>
      <c r="Q361" s="9" t="s">
        <v>45</v>
      </c>
      <c r="R361" s="9" t="s">
        <v>45</v>
      </c>
      <c r="S361" s="12">
        <v>1095.9767999999999</v>
      </c>
      <c r="T361" s="12">
        <v>16070.47</v>
      </c>
      <c r="U361" s="12">
        <v>16696.8</v>
      </c>
      <c r="V361" s="12">
        <v>15.2346</v>
      </c>
      <c r="W361" s="12">
        <v>540</v>
      </c>
      <c r="X361" s="9" t="s">
        <v>22</v>
      </c>
      <c r="Y361" s="12">
        <f>U361/W361</f>
        <v>30.919999999999998</v>
      </c>
      <c r="Z361" s="16" t="s">
        <v>80</v>
      </c>
      <c r="AA361" s="9" t="s">
        <v>2291</v>
      </c>
      <c r="AB361" s="9" t="s">
        <v>2292</v>
      </c>
      <c r="AC361" s="12">
        <v>442.67</v>
      </c>
      <c r="AD361" s="12">
        <v>183.66</v>
      </c>
      <c r="AE361" s="9" t="s">
        <v>20</v>
      </c>
      <c r="AF361" s="8" t="s">
        <v>174</v>
      </c>
      <c r="AG361" s="8" t="s">
        <v>1428</v>
      </c>
    </row>
    <row r="362" spans="1:33" s="13" customFormat="1" ht="12" customHeight="1" x14ac:dyDescent="0.2">
      <c r="A362" s="7" t="s">
        <v>161</v>
      </c>
      <c r="B362" s="7" t="s">
        <v>86</v>
      </c>
      <c r="C362" s="7" t="s">
        <v>512</v>
      </c>
      <c r="D362" s="7" t="s">
        <v>513</v>
      </c>
      <c r="E362" s="8" t="s">
        <v>451</v>
      </c>
      <c r="F362" s="8" t="s">
        <v>2293</v>
      </c>
      <c r="G362" s="8" t="s">
        <v>2293</v>
      </c>
      <c r="H362" s="8" t="str">
        <f>M362&amp;" "&amp;L362&amp;" "&amp;N362</f>
        <v xml:space="preserve">CARTRIDGE  </v>
      </c>
      <c r="I362" s="8">
        <v>92251000</v>
      </c>
      <c r="J362" s="8" t="s">
        <v>138</v>
      </c>
      <c r="K362" s="8" t="s">
        <v>305</v>
      </c>
      <c r="L362" s="8"/>
      <c r="M362" s="8" t="s">
        <v>2294</v>
      </c>
      <c r="N362" s="8"/>
      <c r="O362" s="8" t="s">
        <v>173</v>
      </c>
      <c r="P362" s="8" t="s">
        <v>2293</v>
      </c>
      <c r="Q362" s="8" t="s">
        <v>45</v>
      </c>
      <c r="R362" s="8" t="s">
        <v>156</v>
      </c>
      <c r="S362" s="10">
        <v>20.5792</v>
      </c>
      <c r="T362" s="10">
        <v>16070.72</v>
      </c>
      <c r="U362" s="10">
        <v>17606.5</v>
      </c>
      <c r="V362" s="10">
        <v>855.54830000000004</v>
      </c>
      <c r="W362" s="10">
        <v>100</v>
      </c>
      <c r="X362" s="8" t="s">
        <v>2295</v>
      </c>
      <c r="Y362" s="12">
        <f>U362/W362</f>
        <v>176.065</v>
      </c>
      <c r="Z362" s="7" t="s">
        <v>456</v>
      </c>
      <c r="AA362" s="8" t="s">
        <v>2296</v>
      </c>
      <c r="AB362" s="8" t="s">
        <v>1485</v>
      </c>
      <c r="AC362" s="10">
        <v>1491.58</v>
      </c>
      <c r="AD362" s="10">
        <v>44.2</v>
      </c>
      <c r="AE362" s="8" t="s">
        <v>1046</v>
      </c>
      <c r="AF362" s="8" t="s">
        <v>190</v>
      </c>
      <c r="AG362" s="8" t="s">
        <v>459</v>
      </c>
    </row>
    <row r="363" spans="1:33" s="13" customFormat="1" ht="12" customHeight="1" x14ac:dyDescent="0.2">
      <c r="A363" s="7" t="s">
        <v>176</v>
      </c>
      <c r="B363" s="7" t="s">
        <v>66</v>
      </c>
      <c r="C363" s="7" t="s">
        <v>559</v>
      </c>
      <c r="D363" s="7" t="s">
        <v>178</v>
      </c>
      <c r="E363" s="8" t="s">
        <v>103</v>
      </c>
      <c r="F363" s="8" t="s">
        <v>2297</v>
      </c>
      <c r="G363" s="8" t="s">
        <v>2298</v>
      </c>
      <c r="H363" s="8" t="str">
        <f>M363&amp;" "&amp;L363&amp;" "&amp;N363</f>
        <v xml:space="preserve">  </v>
      </c>
      <c r="I363" s="8">
        <v>93745000</v>
      </c>
      <c r="J363" s="8" t="s">
        <v>274</v>
      </c>
      <c r="K363" s="8" t="s">
        <v>1887</v>
      </c>
      <c r="L363" s="8"/>
      <c r="M363" s="8"/>
      <c r="N363" s="8"/>
      <c r="O363" s="8" t="s">
        <v>2299</v>
      </c>
      <c r="P363" s="8" t="s">
        <v>2300</v>
      </c>
      <c r="Q363" s="8" t="s">
        <v>186</v>
      </c>
      <c r="R363" s="8" t="s">
        <v>186</v>
      </c>
      <c r="S363" s="10">
        <v>6.4516</v>
      </c>
      <c r="T363" s="10">
        <v>16070.836386350878</v>
      </c>
      <c r="U363" s="10">
        <v>16787.07</v>
      </c>
      <c r="V363" s="10">
        <v>2602.001054002108</v>
      </c>
      <c r="W363" s="10">
        <v>74</v>
      </c>
      <c r="X363" s="8" t="s">
        <v>61</v>
      </c>
      <c r="Y363" s="12">
        <f>U363/W363</f>
        <v>226.8522972972973</v>
      </c>
      <c r="Z363" s="7">
        <v>30049059</v>
      </c>
      <c r="AA363" s="8" t="s">
        <v>157</v>
      </c>
      <c r="AB363" s="8" t="s">
        <v>2301</v>
      </c>
      <c r="AC363" s="10">
        <v>394.81651371412289</v>
      </c>
      <c r="AD363" s="10">
        <v>321.41709993499819</v>
      </c>
      <c r="AE363" s="8" t="s">
        <v>27</v>
      </c>
      <c r="AF363" s="8" t="s">
        <v>112</v>
      </c>
      <c r="AG363" s="8" t="s">
        <v>113</v>
      </c>
    </row>
    <row r="364" spans="1:33" s="13" customFormat="1" ht="12" customHeight="1" x14ac:dyDescent="0.2">
      <c r="A364" s="7" t="s">
        <v>33</v>
      </c>
      <c r="B364" s="7" t="s">
        <v>34</v>
      </c>
      <c r="C364" s="7" t="s">
        <v>35</v>
      </c>
      <c r="D364" s="7" t="s">
        <v>36</v>
      </c>
      <c r="E364" s="8" t="s">
        <v>2302</v>
      </c>
      <c r="F364" s="8" t="s">
        <v>2303</v>
      </c>
      <c r="G364" s="8" t="s">
        <v>2303</v>
      </c>
      <c r="H364" s="8" t="str">
        <f>M364&amp;" "&amp;L364&amp;" "&amp;N364</f>
        <v xml:space="preserve">  </v>
      </c>
      <c r="I364" s="8">
        <v>76216322</v>
      </c>
      <c r="J364" s="8" t="s">
        <v>121</v>
      </c>
      <c r="K364" s="8" t="s">
        <v>2304</v>
      </c>
      <c r="L364" s="8"/>
      <c r="M364" s="8"/>
      <c r="N364" s="8"/>
      <c r="O364" s="8" t="s">
        <v>2305</v>
      </c>
      <c r="P364" s="8" t="s">
        <v>2306</v>
      </c>
      <c r="Q364" s="8" t="s">
        <v>45</v>
      </c>
      <c r="R364" s="8" t="s">
        <v>78</v>
      </c>
      <c r="S364" s="10">
        <v>1.0462</v>
      </c>
      <c r="T364" s="10">
        <v>16071.29</v>
      </c>
      <c r="U364" s="10">
        <v>16423.240000000002</v>
      </c>
      <c r="V364" s="10">
        <v>15697.992735614607</v>
      </c>
      <c r="W364" s="10">
        <v>9</v>
      </c>
      <c r="X364" s="8" t="s">
        <v>2307</v>
      </c>
      <c r="Y364" s="12">
        <f>U364/W364</f>
        <v>1824.8044444444447</v>
      </c>
      <c r="Z364" s="7">
        <v>30049092</v>
      </c>
      <c r="AA364" s="8" t="s">
        <v>2308</v>
      </c>
      <c r="AB364" s="8" t="s">
        <v>2309</v>
      </c>
      <c r="AC364" s="10">
        <v>30.52</v>
      </c>
      <c r="AD364" s="10">
        <v>321.43</v>
      </c>
      <c r="AE364" s="8" t="s">
        <v>1046</v>
      </c>
      <c r="AF364" s="8" t="s">
        <v>190</v>
      </c>
      <c r="AG364" s="8" t="s">
        <v>2310</v>
      </c>
    </row>
    <row r="365" spans="1:33" s="13" customFormat="1" ht="12" customHeight="1" x14ac:dyDescent="0.2">
      <c r="A365" s="7" t="s">
        <v>310</v>
      </c>
      <c r="B365" s="7" t="s">
        <v>66</v>
      </c>
      <c r="C365" s="7" t="s">
        <v>311</v>
      </c>
      <c r="D365" s="7" t="s">
        <v>312</v>
      </c>
      <c r="E365" s="8" t="s">
        <v>423</v>
      </c>
      <c r="F365" s="8" t="s">
        <v>1488</v>
      </c>
      <c r="G365" s="8" t="s">
        <v>1488</v>
      </c>
      <c r="H365" s="8" t="str">
        <f>M365&amp;" "&amp;L365&amp;" "&amp;N365</f>
        <v xml:space="preserve">POLVO KG  </v>
      </c>
      <c r="I365" s="8">
        <v>91637000</v>
      </c>
      <c r="J365" s="8" t="s">
        <v>138</v>
      </c>
      <c r="K365" s="8" t="s">
        <v>343</v>
      </c>
      <c r="L365" s="8"/>
      <c r="M365" s="8" t="s">
        <v>183</v>
      </c>
      <c r="N365" s="8"/>
      <c r="O365" s="8" t="s">
        <v>1892</v>
      </c>
      <c r="P365" s="8" t="s">
        <v>908</v>
      </c>
      <c r="Q365" s="8" t="s">
        <v>222</v>
      </c>
      <c r="R365" s="8" t="s">
        <v>143</v>
      </c>
      <c r="S365" s="10">
        <v>55</v>
      </c>
      <c r="T365" s="10">
        <v>16071.370249728558</v>
      </c>
      <c r="U365" s="10">
        <v>16500</v>
      </c>
      <c r="V365" s="10">
        <v>300</v>
      </c>
      <c r="W365" s="10">
        <v>55</v>
      </c>
      <c r="X365" s="8" t="s">
        <v>187</v>
      </c>
      <c r="Y365" s="12">
        <f>U365/W365</f>
        <v>300</v>
      </c>
      <c r="Z365" s="7">
        <v>29309099</v>
      </c>
      <c r="AA365" s="8" t="s">
        <v>555</v>
      </c>
      <c r="AB365" s="8" t="s">
        <v>2311</v>
      </c>
      <c r="AC365" s="10">
        <v>422.65798045602611</v>
      </c>
      <c r="AD365" s="10">
        <v>5.9717698154180248</v>
      </c>
      <c r="AE365" s="8" t="s">
        <v>27</v>
      </c>
      <c r="AF365" s="8" t="s">
        <v>112</v>
      </c>
      <c r="AG365" s="8" t="s">
        <v>431</v>
      </c>
    </row>
    <row r="366" spans="1:33" s="13" customFormat="1" ht="12" customHeight="1" x14ac:dyDescent="0.2">
      <c r="A366" s="14" t="s">
        <v>254</v>
      </c>
      <c r="B366" s="16" t="s">
        <v>149</v>
      </c>
      <c r="C366" s="14" t="s">
        <v>479</v>
      </c>
      <c r="D366" s="14" t="s">
        <v>257</v>
      </c>
      <c r="E366" s="8" t="s">
        <v>532</v>
      </c>
      <c r="F366" s="9" t="s">
        <v>2312</v>
      </c>
      <c r="G366" s="8" t="s">
        <v>2312</v>
      </c>
      <c r="H366" s="8" t="str">
        <f>M366&amp;" "&amp;L366&amp;" "&amp;N366</f>
        <v xml:space="preserve">  </v>
      </c>
      <c r="I366" s="9">
        <v>96792260</v>
      </c>
      <c r="J366" s="9" t="s">
        <v>181</v>
      </c>
      <c r="K366" s="8" t="s">
        <v>208</v>
      </c>
      <c r="L366" s="9"/>
      <c r="M366" s="9"/>
      <c r="N366" s="9"/>
      <c r="O366" s="9" t="s">
        <v>2312</v>
      </c>
      <c r="P366" s="9" t="s">
        <v>2313</v>
      </c>
      <c r="Q366" s="9" t="s">
        <v>1366</v>
      </c>
      <c r="R366" s="9" t="s">
        <v>1366</v>
      </c>
      <c r="S366" s="12">
        <v>127.57689999999999</v>
      </c>
      <c r="T366" s="12">
        <v>16071.67</v>
      </c>
      <c r="U366" s="12">
        <v>17401.64</v>
      </c>
      <c r="V366" s="12">
        <v>136.40119999999999</v>
      </c>
      <c r="W366" s="12">
        <v>5520</v>
      </c>
      <c r="X366" s="11" t="s">
        <v>61</v>
      </c>
      <c r="Y366" s="12">
        <f>U366/W366</f>
        <v>3.1524710144927535</v>
      </c>
      <c r="Z366" s="16" t="s">
        <v>80</v>
      </c>
      <c r="AA366" s="9" t="s">
        <v>2314</v>
      </c>
      <c r="AB366" s="9" t="s">
        <v>2315</v>
      </c>
      <c r="AC366" s="12">
        <v>1273.25</v>
      </c>
      <c r="AD366" s="12">
        <v>47.79</v>
      </c>
      <c r="AE366" s="9" t="s">
        <v>20</v>
      </c>
      <c r="AF366" s="8" t="s">
        <v>540</v>
      </c>
      <c r="AG366" s="8" t="s">
        <v>541</v>
      </c>
    </row>
    <row r="367" spans="1:33" s="13" customFormat="1" ht="12" customHeight="1" x14ac:dyDescent="0.2">
      <c r="A367" s="14" t="s">
        <v>65</v>
      </c>
      <c r="B367" s="14" t="s">
        <v>255</v>
      </c>
      <c r="C367" s="14" t="s">
        <v>1336</v>
      </c>
      <c r="D367" s="14" t="s">
        <v>1179</v>
      </c>
      <c r="E367" s="8" t="s">
        <v>37</v>
      </c>
      <c r="F367" s="11" t="s">
        <v>2316</v>
      </c>
      <c r="G367" s="8" t="s">
        <v>2316</v>
      </c>
      <c r="H367" s="8" t="str">
        <f>M367&amp;" "&amp;L367&amp;" "&amp;N367</f>
        <v xml:space="preserve">COMPRIMIDOS 100 MG </v>
      </c>
      <c r="I367" s="11">
        <v>96981250</v>
      </c>
      <c r="J367" s="11" t="s">
        <v>181</v>
      </c>
      <c r="K367" s="11" t="s">
        <v>198</v>
      </c>
      <c r="L367" s="11" t="s">
        <v>41</v>
      </c>
      <c r="M367" s="8" t="s">
        <v>107</v>
      </c>
      <c r="N367" s="11"/>
      <c r="O367" s="11" t="s">
        <v>2317</v>
      </c>
      <c r="P367" s="11" t="s">
        <v>2318</v>
      </c>
      <c r="Q367" s="11" t="s">
        <v>45</v>
      </c>
      <c r="R367" s="11" t="s">
        <v>77</v>
      </c>
      <c r="S367" s="12">
        <v>0.87</v>
      </c>
      <c r="T367" s="12">
        <v>16071.86</v>
      </c>
      <c r="U367" s="12">
        <v>16208.1</v>
      </c>
      <c r="V367" s="12">
        <v>18630</v>
      </c>
      <c r="W367" s="12">
        <v>1200</v>
      </c>
      <c r="X367" s="8" t="s">
        <v>107</v>
      </c>
      <c r="Y367" s="12">
        <f>U367/W367</f>
        <v>13.50675</v>
      </c>
      <c r="Z367" s="14" t="s">
        <v>80</v>
      </c>
      <c r="AA367" s="11" t="s">
        <v>2319</v>
      </c>
      <c r="AB367" s="11" t="s">
        <v>2320</v>
      </c>
      <c r="AC367" s="12">
        <v>128.13999999999999</v>
      </c>
      <c r="AD367" s="12">
        <v>8.1</v>
      </c>
      <c r="AE367" s="11" t="s">
        <v>1046</v>
      </c>
      <c r="AF367" s="8" t="s">
        <v>48</v>
      </c>
      <c r="AG367" s="8" t="s">
        <v>49</v>
      </c>
    </row>
    <row r="368" spans="1:33" s="13" customFormat="1" ht="12" customHeight="1" x14ac:dyDescent="0.2">
      <c r="A368" s="7" t="s">
        <v>279</v>
      </c>
      <c r="B368" s="7" t="s">
        <v>280</v>
      </c>
      <c r="C368" s="7" t="s">
        <v>281</v>
      </c>
      <c r="D368" s="7" t="s">
        <v>282</v>
      </c>
      <c r="E368" s="8" t="s">
        <v>848</v>
      </c>
      <c r="F368" s="8" t="s">
        <v>2321</v>
      </c>
      <c r="G368" s="8" t="s">
        <v>2322</v>
      </c>
      <c r="H368" s="8" t="str">
        <f>M368&amp;" "&amp;L368&amp;" "&amp;N368</f>
        <v xml:space="preserve">  </v>
      </c>
      <c r="I368" s="8">
        <v>99568380</v>
      </c>
      <c r="J368" s="8" t="s">
        <v>72</v>
      </c>
      <c r="K368" s="8" t="s">
        <v>2323</v>
      </c>
      <c r="L368" s="8"/>
      <c r="M368" s="8"/>
      <c r="N368" s="8"/>
      <c r="O368" s="8" t="s">
        <v>2324</v>
      </c>
      <c r="P368" s="8" t="s">
        <v>2325</v>
      </c>
      <c r="Q368" s="8" t="s">
        <v>77</v>
      </c>
      <c r="R368" s="8" t="s">
        <v>77</v>
      </c>
      <c r="S368" s="10">
        <v>494.65379999999999</v>
      </c>
      <c r="T368" s="10">
        <v>16071.942515249042</v>
      </c>
      <c r="U368" s="10">
        <v>16435.060000000001</v>
      </c>
      <c r="V368" s="10">
        <v>33.225379042878075</v>
      </c>
      <c r="W368" s="10">
        <v>3060</v>
      </c>
      <c r="X368" s="8" t="s">
        <v>61</v>
      </c>
      <c r="Y368" s="12">
        <f>U368/W368</f>
        <v>5.3709346405228766</v>
      </c>
      <c r="Z368" s="7">
        <v>21069090</v>
      </c>
      <c r="AA368" s="8" t="s">
        <v>2326</v>
      </c>
      <c r="AB368" s="8" t="s">
        <v>2327</v>
      </c>
      <c r="AC368" s="10">
        <v>299.05734004821755</v>
      </c>
      <c r="AD368" s="10">
        <v>64.060144702742321</v>
      </c>
      <c r="AE368" s="8" t="s">
        <v>368</v>
      </c>
      <c r="AF368" s="8" t="s">
        <v>190</v>
      </c>
      <c r="AG368" s="8" t="s">
        <v>855</v>
      </c>
    </row>
    <row r="369" spans="1:33" s="13" customFormat="1" ht="12" customHeight="1" x14ac:dyDescent="0.2">
      <c r="A369" s="14" t="s">
        <v>65</v>
      </c>
      <c r="B369" s="14" t="s">
        <v>269</v>
      </c>
      <c r="C369" s="14" t="s">
        <v>1195</v>
      </c>
      <c r="D369" s="14" t="s">
        <v>1196</v>
      </c>
      <c r="E369" s="8" t="s">
        <v>291</v>
      </c>
      <c r="F369" s="11" t="s">
        <v>292</v>
      </c>
      <c r="G369" s="8" t="s">
        <v>292</v>
      </c>
      <c r="H369" s="8" t="str">
        <f>M369&amp;" "&amp;L369&amp;" "&amp;N369</f>
        <v xml:space="preserve">  </v>
      </c>
      <c r="I369" s="11">
        <v>76084945</v>
      </c>
      <c r="J369" s="11" t="s">
        <v>72</v>
      </c>
      <c r="K369" s="11" t="s">
        <v>2328</v>
      </c>
      <c r="L369" s="11"/>
      <c r="M369" s="11"/>
      <c r="N369" s="11"/>
      <c r="O369" s="11" t="s">
        <v>2329</v>
      </c>
      <c r="P369" s="11" t="s">
        <v>2330</v>
      </c>
      <c r="Q369" s="11" t="s">
        <v>142</v>
      </c>
      <c r="R369" s="11" t="s">
        <v>142</v>
      </c>
      <c r="S369" s="12">
        <v>85.41</v>
      </c>
      <c r="T369" s="12">
        <v>16072</v>
      </c>
      <c r="U369" s="12">
        <v>16571.73</v>
      </c>
      <c r="V369" s="12">
        <v>194.0256</v>
      </c>
      <c r="W369" s="12">
        <v>4100</v>
      </c>
      <c r="X369" s="11" t="s">
        <v>61</v>
      </c>
      <c r="Y369" s="12">
        <f>U369/W369</f>
        <v>4.0418853658536582</v>
      </c>
      <c r="Z369" s="14" t="s">
        <v>80</v>
      </c>
      <c r="AA369" s="11" t="s">
        <v>2331</v>
      </c>
      <c r="AB369" s="11" t="s">
        <v>2332</v>
      </c>
      <c r="AC369" s="12">
        <v>483.82</v>
      </c>
      <c r="AD369" s="12">
        <v>15.91</v>
      </c>
      <c r="AE369" s="11" t="s">
        <v>27</v>
      </c>
      <c r="AF369" s="8" t="s">
        <v>174</v>
      </c>
      <c r="AG369" s="8" t="s">
        <v>298</v>
      </c>
    </row>
    <row r="370" spans="1:33" s="13" customFormat="1" ht="12" customHeight="1" x14ac:dyDescent="0.2">
      <c r="A370" s="7" t="s">
        <v>192</v>
      </c>
      <c r="B370" s="7" t="s">
        <v>34</v>
      </c>
      <c r="C370" s="7" t="s">
        <v>193</v>
      </c>
      <c r="D370" s="7" t="s">
        <v>194</v>
      </c>
      <c r="E370" s="8" t="s">
        <v>385</v>
      </c>
      <c r="F370" s="11" t="s">
        <v>386</v>
      </c>
      <c r="G370" s="8" t="s">
        <v>387</v>
      </c>
      <c r="H370" s="8" t="str">
        <f>M370&amp;" "&amp;L370&amp;" "&amp;N370</f>
        <v xml:space="preserve">COMPRIMIDOS 50 MG </v>
      </c>
      <c r="I370" s="8">
        <v>87674400</v>
      </c>
      <c r="J370" s="8" t="s">
        <v>56</v>
      </c>
      <c r="K370" s="8" t="s">
        <v>388</v>
      </c>
      <c r="L370" s="9" t="s">
        <v>389</v>
      </c>
      <c r="M370" s="9" t="s">
        <v>107</v>
      </c>
      <c r="N370" s="8"/>
      <c r="O370" s="8" t="s">
        <v>2333</v>
      </c>
      <c r="P370" s="8" t="s">
        <v>391</v>
      </c>
      <c r="Q370" s="8" t="s">
        <v>142</v>
      </c>
      <c r="R370" s="8" t="s">
        <v>142</v>
      </c>
      <c r="S370" s="10">
        <v>50.58</v>
      </c>
      <c r="T370" s="10">
        <v>16072</v>
      </c>
      <c r="U370" s="10">
        <v>16260.85</v>
      </c>
      <c r="V370" s="10">
        <v>321.48770000000002</v>
      </c>
      <c r="W370" s="10">
        <v>39200</v>
      </c>
      <c r="X370" s="9" t="s">
        <v>107</v>
      </c>
      <c r="Y370" s="12">
        <f>U370/W370</f>
        <v>0.41481760204081636</v>
      </c>
      <c r="Z370" s="7" t="s">
        <v>80</v>
      </c>
      <c r="AA370" s="8" t="s">
        <v>2334</v>
      </c>
      <c r="AB370" s="8" t="s">
        <v>2335</v>
      </c>
      <c r="AC370" s="10">
        <v>158.44</v>
      </c>
      <c r="AD370" s="10">
        <v>30.41</v>
      </c>
      <c r="AE370" s="8" t="s">
        <v>27</v>
      </c>
      <c r="AF370" s="8" t="s">
        <v>395</v>
      </c>
      <c r="AG370" s="8" t="s">
        <v>396</v>
      </c>
    </row>
    <row r="371" spans="1:33" s="13" customFormat="1" ht="12" customHeight="1" x14ac:dyDescent="0.2">
      <c r="A371" s="7" t="s">
        <v>85</v>
      </c>
      <c r="B371" s="7" t="s">
        <v>86</v>
      </c>
      <c r="C371" s="7" t="s">
        <v>87</v>
      </c>
      <c r="D371" s="7" t="s">
        <v>88</v>
      </c>
      <c r="E371" s="8" t="s">
        <v>291</v>
      </c>
      <c r="F371" s="8" t="s">
        <v>292</v>
      </c>
      <c r="G371" s="8" t="s">
        <v>292</v>
      </c>
      <c r="H371" s="8" t="str">
        <f>M371&amp;" "&amp;L371&amp;" "&amp;N371</f>
        <v xml:space="preserve">  </v>
      </c>
      <c r="I371" s="8">
        <v>79581120</v>
      </c>
      <c r="J371" s="8" t="s">
        <v>72</v>
      </c>
      <c r="K371" s="8" t="s">
        <v>2336</v>
      </c>
      <c r="L371" s="8"/>
      <c r="M371" s="8"/>
      <c r="N371" s="8"/>
      <c r="O371" s="8" t="s">
        <v>2337</v>
      </c>
      <c r="P371" s="8" t="s">
        <v>2338</v>
      </c>
      <c r="Q371" s="8" t="s">
        <v>264</v>
      </c>
      <c r="R371" s="8" t="s">
        <v>264</v>
      </c>
      <c r="S371" s="10">
        <v>7810</v>
      </c>
      <c r="T371" s="10">
        <v>16072.01064609318</v>
      </c>
      <c r="U371" s="10">
        <v>17850.400000000001</v>
      </c>
      <c r="V371" s="10">
        <v>2.2855825864276569</v>
      </c>
      <c r="W371" s="10">
        <v>7100</v>
      </c>
      <c r="X371" s="8" t="s">
        <v>326</v>
      </c>
      <c r="Y371" s="12">
        <f>U371/W371</f>
        <v>2.5141408450704228</v>
      </c>
      <c r="Z371" s="7">
        <v>30049092</v>
      </c>
      <c r="AA371" s="8" t="s">
        <v>2339</v>
      </c>
      <c r="AB371" s="8" t="s">
        <v>2332</v>
      </c>
      <c r="AC371" s="10">
        <v>1752.8853787378396</v>
      </c>
      <c r="AD371" s="10">
        <v>25.503975168981484</v>
      </c>
      <c r="AE371" s="8" t="s">
        <v>368</v>
      </c>
      <c r="AF371" s="8" t="s">
        <v>174</v>
      </c>
      <c r="AG371" s="8" t="s">
        <v>298</v>
      </c>
    </row>
    <row r="372" spans="1:33" s="13" customFormat="1" ht="12" customHeight="1" x14ac:dyDescent="0.2">
      <c r="A372" s="14" t="s">
        <v>548</v>
      </c>
      <c r="B372" s="14" t="s">
        <v>66</v>
      </c>
      <c r="C372" s="14" t="s">
        <v>790</v>
      </c>
      <c r="D372" s="14" t="s">
        <v>731</v>
      </c>
      <c r="E372" s="8" t="s">
        <v>502</v>
      </c>
      <c r="F372" s="9" t="s">
        <v>2340</v>
      </c>
      <c r="G372" s="8" t="s">
        <v>957</v>
      </c>
      <c r="H372" s="8" t="str">
        <f>M372&amp;" "&amp;L372&amp;" "&amp;N372</f>
        <v xml:space="preserve">  </v>
      </c>
      <c r="I372" s="9">
        <v>83002400</v>
      </c>
      <c r="J372" s="9" t="s">
        <v>167</v>
      </c>
      <c r="K372" s="8" t="s">
        <v>611</v>
      </c>
      <c r="L372" s="9"/>
      <c r="M372" s="9"/>
      <c r="N372" s="9"/>
      <c r="O372" s="9" t="s">
        <v>107</v>
      </c>
      <c r="P372" s="9" t="s">
        <v>2340</v>
      </c>
      <c r="Q372" s="9" t="s">
        <v>95</v>
      </c>
      <c r="R372" s="9" t="s">
        <v>95</v>
      </c>
      <c r="S372" s="12">
        <v>87</v>
      </c>
      <c r="T372" s="12">
        <v>16072.1</v>
      </c>
      <c r="U372" s="12">
        <v>16530</v>
      </c>
      <c r="V372" s="12">
        <v>190</v>
      </c>
      <c r="W372" s="12">
        <v>8700</v>
      </c>
      <c r="X372" s="11" t="s">
        <v>326</v>
      </c>
      <c r="Y372" s="12">
        <f>U372/W372</f>
        <v>1.9</v>
      </c>
      <c r="Z372" s="16" t="s">
        <v>80</v>
      </c>
      <c r="AA372" s="9" t="s">
        <v>2341</v>
      </c>
      <c r="AB372" s="9"/>
      <c r="AC372" s="12">
        <v>455.4</v>
      </c>
      <c r="AD372" s="12">
        <v>2.5</v>
      </c>
      <c r="AE372" s="9" t="s">
        <v>27</v>
      </c>
      <c r="AF372" s="8" t="s">
        <v>267</v>
      </c>
      <c r="AG372" s="8" t="s">
        <v>506</v>
      </c>
    </row>
    <row r="373" spans="1:33" s="13" customFormat="1" ht="12" customHeight="1" x14ac:dyDescent="0.2">
      <c r="A373" s="7" t="s">
        <v>279</v>
      </c>
      <c r="B373" s="7" t="s">
        <v>398</v>
      </c>
      <c r="C373" s="7" t="s">
        <v>2342</v>
      </c>
      <c r="D373" s="7" t="s">
        <v>1039</v>
      </c>
      <c r="E373" s="8" t="s">
        <v>206</v>
      </c>
      <c r="F373" s="8" t="s">
        <v>207</v>
      </c>
      <c r="G373" s="8" t="s">
        <v>207</v>
      </c>
      <c r="H373" s="8" t="str">
        <f>M373&amp;" "&amp;L373&amp;" "&amp;N373</f>
        <v xml:space="preserve">  </v>
      </c>
      <c r="I373" s="8">
        <v>76133312</v>
      </c>
      <c r="J373" s="8">
        <v>7</v>
      </c>
      <c r="K373" s="8" t="s">
        <v>1710</v>
      </c>
      <c r="L373" s="8"/>
      <c r="M373" s="8"/>
      <c r="N373" s="8"/>
      <c r="O373" s="8" t="s">
        <v>1634</v>
      </c>
      <c r="P373" s="8" t="s">
        <v>2343</v>
      </c>
      <c r="Q373" s="8" t="s">
        <v>222</v>
      </c>
      <c r="R373" s="8" t="s">
        <v>222</v>
      </c>
      <c r="S373" s="10">
        <v>2025.97</v>
      </c>
      <c r="T373" s="10">
        <v>16072.43</v>
      </c>
      <c r="U373" s="10">
        <v>16502.64</v>
      </c>
      <c r="V373" s="10">
        <v>8.15</v>
      </c>
      <c r="W373" s="10">
        <v>14476</v>
      </c>
      <c r="X373" s="8" t="s">
        <v>1543</v>
      </c>
      <c r="Y373" s="12">
        <f>U373/W373</f>
        <v>1.1399999999999999</v>
      </c>
      <c r="Z373" s="7">
        <v>30045019</v>
      </c>
      <c r="AA373" s="8" t="s">
        <v>555</v>
      </c>
      <c r="AB373" s="8" t="s">
        <v>2344</v>
      </c>
      <c r="AC373" s="10">
        <v>407.63</v>
      </c>
      <c r="AD373" s="10">
        <v>22.57</v>
      </c>
      <c r="AE373" s="8" t="s">
        <v>20</v>
      </c>
      <c r="AF373" s="8" t="s">
        <v>190</v>
      </c>
      <c r="AG373" s="8" t="s">
        <v>213</v>
      </c>
    </row>
    <row r="374" spans="1:33" s="13" customFormat="1" ht="12" customHeight="1" x14ac:dyDescent="0.2">
      <c r="A374" s="7" t="s">
        <v>65</v>
      </c>
      <c r="B374" s="7" t="s">
        <v>34</v>
      </c>
      <c r="C374" s="7" t="s">
        <v>1107</v>
      </c>
      <c r="D374" s="7" t="s">
        <v>450</v>
      </c>
      <c r="E374" s="8" t="s">
        <v>514</v>
      </c>
      <c r="F374" s="8" t="s">
        <v>680</v>
      </c>
      <c r="G374" s="8" t="s">
        <v>680</v>
      </c>
      <c r="H374" s="8" t="str">
        <f>M374&amp;" "&amp;L374&amp;" "&amp;N374</f>
        <v xml:space="preserve">  </v>
      </c>
      <c r="I374" s="8">
        <v>76669630</v>
      </c>
      <c r="J374" s="8" t="s">
        <v>181</v>
      </c>
      <c r="K374" s="8" t="s">
        <v>567</v>
      </c>
      <c r="L374" s="8"/>
      <c r="M374" s="8"/>
      <c r="N374" s="8"/>
      <c r="O374" s="8" t="s">
        <v>2345</v>
      </c>
      <c r="P374" s="8" t="s">
        <v>2346</v>
      </c>
      <c r="Q374" s="8" t="s">
        <v>222</v>
      </c>
      <c r="R374" s="8" t="s">
        <v>222</v>
      </c>
      <c r="S374" s="10">
        <v>1062.4000000000001</v>
      </c>
      <c r="T374" s="10">
        <v>16072.43</v>
      </c>
      <c r="U374" s="10">
        <v>22543.9</v>
      </c>
      <c r="V374" s="10">
        <v>21.219799999999999</v>
      </c>
      <c r="W374" s="10">
        <v>19105</v>
      </c>
      <c r="X374" s="8" t="s">
        <v>326</v>
      </c>
      <c r="Y374" s="12">
        <f>U374/W374</f>
        <v>1.1800000000000002</v>
      </c>
      <c r="Z374" s="7" t="s">
        <v>80</v>
      </c>
      <c r="AA374" s="8" t="s">
        <v>2347</v>
      </c>
      <c r="AB374" s="8" t="s">
        <v>680</v>
      </c>
      <c r="AC374" s="10">
        <v>6446.47</v>
      </c>
      <c r="AD374" s="10">
        <v>25</v>
      </c>
      <c r="AE374" s="8" t="s">
        <v>20</v>
      </c>
      <c r="AF374" s="8" t="s">
        <v>190</v>
      </c>
      <c r="AG374" s="8" t="s">
        <v>521</v>
      </c>
    </row>
    <row r="375" spans="1:33" s="13" customFormat="1" ht="12" customHeight="1" x14ac:dyDescent="0.2">
      <c r="A375" s="7" t="s">
        <v>161</v>
      </c>
      <c r="B375" s="7" t="s">
        <v>280</v>
      </c>
      <c r="C375" s="7" t="s">
        <v>2348</v>
      </c>
      <c r="D375" s="7" t="s">
        <v>163</v>
      </c>
      <c r="E375" s="8" t="s">
        <v>1423</v>
      </c>
      <c r="F375" s="9" t="s">
        <v>1424</v>
      </c>
      <c r="G375" s="8" t="s">
        <v>1425</v>
      </c>
      <c r="H375" s="8" t="str">
        <f>M375&amp;" "&amp;L375&amp;" "&amp;N375</f>
        <v xml:space="preserve">  </v>
      </c>
      <c r="I375" s="8">
        <v>77478120</v>
      </c>
      <c r="J375" s="8" t="s">
        <v>167</v>
      </c>
      <c r="K375" s="8" t="s">
        <v>168</v>
      </c>
      <c r="L375" s="8"/>
      <c r="M375" s="8"/>
      <c r="N375" s="8"/>
      <c r="O375" s="8" t="s">
        <v>2349</v>
      </c>
      <c r="P375" s="8" t="s">
        <v>170</v>
      </c>
      <c r="Q375" s="8" t="s">
        <v>171</v>
      </c>
      <c r="R375" s="8" t="s">
        <v>45</v>
      </c>
      <c r="S375" s="10">
        <v>236.64</v>
      </c>
      <c r="T375" s="10">
        <v>16072.53</v>
      </c>
      <c r="U375" s="10">
        <v>16378.89</v>
      </c>
      <c r="V375" s="10">
        <v>69.214399999999998</v>
      </c>
      <c r="W375" s="10">
        <v>1160</v>
      </c>
      <c r="X375" s="11" t="s">
        <v>326</v>
      </c>
      <c r="Y375" s="12">
        <f>U375/W375</f>
        <v>14.119732758620689</v>
      </c>
      <c r="Z375" s="7" t="s">
        <v>80</v>
      </c>
      <c r="AA375" s="8" t="s">
        <v>2350</v>
      </c>
      <c r="AB375" s="8" t="s">
        <v>2351</v>
      </c>
      <c r="AC375" s="10">
        <v>300.95999999999998</v>
      </c>
      <c r="AD375" s="10">
        <v>5.4</v>
      </c>
      <c r="AE375" s="8" t="s">
        <v>20</v>
      </c>
      <c r="AF375" s="8" t="s">
        <v>174</v>
      </c>
      <c r="AG375" s="8" t="s">
        <v>1428</v>
      </c>
    </row>
    <row r="376" spans="1:33" s="13" customFormat="1" ht="12" customHeight="1" x14ac:dyDescent="0.2">
      <c r="A376" s="7" t="s">
        <v>310</v>
      </c>
      <c r="B376" s="7" t="s">
        <v>34</v>
      </c>
      <c r="C376" s="7" t="s">
        <v>2352</v>
      </c>
      <c r="D376" s="7" t="s">
        <v>1276</v>
      </c>
      <c r="E376" s="8" t="s">
        <v>2353</v>
      </c>
      <c r="F376" s="8" t="s">
        <v>2354</v>
      </c>
      <c r="G376" s="8" t="s">
        <v>2354</v>
      </c>
      <c r="H376" s="8" t="str">
        <f>M376&amp;" "&amp;L376&amp;" "&amp;N376</f>
        <v xml:space="preserve">  </v>
      </c>
      <c r="I376" s="8">
        <v>76423281</v>
      </c>
      <c r="J376" s="8" t="s">
        <v>167</v>
      </c>
      <c r="K376" s="8" t="s">
        <v>2355</v>
      </c>
      <c r="L376" s="8"/>
      <c r="M376" s="8"/>
      <c r="N376" s="8"/>
      <c r="O376" s="8" t="s">
        <v>2356</v>
      </c>
      <c r="P376" s="8" t="s">
        <v>2357</v>
      </c>
      <c r="Q376" s="8" t="s">
        <v>306</v>
      </c>
      <c r="R376" s="8" t="s">
        <v>306</v>
      </c>
      <c r="S376" s="10">
        <v>290.43</v>
      </c>
      <c r="T376" s="10">
        <v>16073.3</v>
      </c>
      <c r="U376" s="10">
        <v>17775.07</v>
      </c>
      <c r="V376" s="10">
        <v>61.202596150535413</v>
      </c>
      <c r="W376" s="10">
        <v>7979</v>
      </c>
      <c r="X376" s="8" t="s">
        <v>22</v>
      </c>
      <c r="Y376" s="12">
        <f>U376/W376</f>
        <v>2.2277315453064293</v>
      </c>
      <c r="Z376" s="7">
        <v>30042019</v>
      </c>
      <c r="AA376" s="8" t="s">
        <v>2358</v>
      </c>
      <c r="AB376" s="8" t="s">
        <v>2359</v>
      </c>
      <c r="AC376" s="10">
        <v>1650.7</v>
      </c>
      <c r="AD376" s="10">
        <v>51.07</v>
      </c>
      <c r="AE376" s="8" t="s">
        <v>27</v>
      </c>
      <c r="AF376" s="8" t="s">
        <v>636</v>
      </c>
      <c r="AG376" s="8" t="s">
        <v>2360</v>
      </c>
    </row>
    <row r="377" spans="1:33" s="13" customFormat="1" ht="12" customHeight="1" x14ac:dyDescent="0.2">
      <c r="A377" s="14" t="s">
        <v>420</v>
      </c>
      <c r="B377" s="14" t="s">
        <v>51</v>
      </c>
      <c r="C377" s="14" t="s">
        <v>1800</v>
      </c>
      <c r="D377" s="14" t="s">
        <v>962</v>
      </c>
      <c r="E377" s="8" t="s">
        <v>1247</v>
      </c>
      <c r="F377" s="11" t="s">
        <v>1248</v>
      </c>
      <c r="G377" s="8" t="s">
        <v>1249</v>
      </c>
      <c r="H377" s="8" t="str">
        <f>M377&amp;" "&amp;L377&amp;" "&amp;N377</f>
        <v xml:space="preserve">  </v>
      </c>
      <c r="I377" s="9">
        <v>93715000</v>
      </c>
      <c r="J377" s="15" t="s">
        <v>138</v>
      </c>
      <c r="K377" s="8" t="s">
        <v>1250</v>
      </c>
      <c r="L377" s="9"/>
      <c r="M377" s="9"/>
      <c r="N377" s="9"/>
      <c r="O377" s="9" t="s">
        <v>2361</v>
      </c>
      <c r="P377" s="9" t="s">
        <v>1252</v>
      </c>
      <c r="Q377" s="9" t="s">
        <v>527</v>
      </c>
      <c r="R377" s="9" t="s">
        <v>527</v>
      </c>
      <c r="S377" s="12">
        <v>1341.56</v>
      </c>
      <c r="T377" s="12">
        <v>16073.47</v>
      </c>
      <c r="U377" s="12">
        <v>16770.240000000002</v>
      </c>
      <c r="V377" s="12">
        <v>12.5006</v>
      </c>
      <c r="W377" s="12">
        <v>2999</v>
      </c>
      <c r="X377" s="9" t="s">
        <v>22</v>
      </c>
      <c r="Y377" s="12">
        <f>U377/W377</f>
        <v>5.5919439813271099</v>
      </c>
      <c r="Z377" s="16" t="s">
        <v>80</v>
      </c>
      <c r="AA377" s="9" t="s">
        <v>2362</v>
      </c>
      <c r="AB377" s="9" t="s">
        <v>2363</v>
      </c>
      <c r="AC377" s="12">
        <v>663.61</v>
      </c>
      <c r="AD377" s="12">
        <v>33.159999999999997</v>
      </c>
      <c r="AE377" s="9" t="s">
        <v>602</v>
      </c>
      <c r="AF377" s="8" t="s">
        <v>626</v>
      </c>
      <c r="AG377" s="8" t="s">
        <v>1254</v>
      </c>
    </row>
    <row r="378" spans="1:33" s="13" customFormat="1" ht="12" customHeight="1" x14ac:dyDescent="0.2">
      <c r="A378" s="7" t="s">
        <v>279</v>
      </c>
      <c r="B378" s="7" t="s">
        <v>34</v>
      </c>
      <c r="C378" s="7" t="s">
        <v>2274</v>
      </c>
      <c r="D378" s="7" t="s">
        <v>752</v>
      </c>
      <c r="E378" s="8" t="s">
        <v>839</v>
      </c>
      <c r="F378" s="11" t="s">
        <v>840</v>
      </c>
      <c r="G378" s="8" t="s">
        <v>841</v>
      </c>
      <c r="H378" s="8" t="str">
        <f>M378&amp;" "&amp;L378&amp;" "&amp;N378</f>
        <v xml:space="preserve">  </v>
      </c>
      <c r="I378" s="8">
        <v>96756540</v>
      </c>
      <c r="J378" s="8" t="s">
        <v>56</v>
      </c>
      <c r="K378" s="8" t="s">
        <v>842</v>
      </c>
      <c r="L378" s="8"/>
      <c r="M378" s="8"/>
      <c r="N378" s="8"/>
      <c r="O378" s="29" t="s">
        <v>2364</v>
      </c>
      <c r="P378" s="29" t="s">
        <v>2365</v>
      </c>
      <c r="Q378" s="8" t="s">
        <v>45</v>
      </c>
      <c r="R378" s="8" t="s">
        <v>45</v>
      </c>
      <c r="S378" s="10">
        <v>4824.5225</v>
      </c>
      <c r="T378" s="10">
        <v>16073.668534957127</v>
      </c>
      <c r="U378" s="10">
        <v>16902.91</v>
      </c>
      <c r="V378" s="10">
        <v>3.5035405058220785</v>
      </c>
      <c r="W378" s="10">
        <v>1236</v>
      </c>
      <c r="X378" s="8" t="s">
        <v>61</v>
      </c>
      <c r="Y378" s="12">
        <f>U378/W378</f>
        <v>13.67549352750809</v>
      </c>
      <c r="Z378" s="7">
        <v>30049029</v>
      </c>
      <c r="AA378" s="29" t="s">
        <v>2366</v>
      </c>
      <c r="AB378" s="29" t="s">
        <v>2367</v>
      </c>
      <c r="AC378" s="10">
        <v>643.30978380752265</v>
      </c>
      <c r="AD378" s="10">
        <v>185.93168123534792</v>
      </c>
      <c r="AE378" s="8" t="s">
        <v>20</v>
      </c>
      <c r="AF378" s="8" t="s">
        <v>174</v>
      </c>
      <c r="AG378" s="8" t="s">
        <v>846</v>
      </c>
    </row>
    <row r="379" spans="1:33" s="13" customFormat="1" ht="12" customHeight="1" x14ac:dyDescent="0.2">
      <c r="A379" s="14" t="s">
        <v>148</v>
      </c>
      <c r="B379" s="14" t="s">
        <v>34</v>
      </c>
      <c r="C379" s="14" t="s">
        <v>1292</v>
      </c>
      <c r="D379" s="14" t="s">
        <v>151</v>
      </c>
      <c r="E379" s="8" t="s">
        <v>963</v>
      </c>
      <c r="F379" s="9" t="s">
        <v>2368</v>
      </c>
      <c r="G379" s="8" t="s">
        <v>2369</v>
      </c>
      <c r="H379" s="8" t="str">
        <f>M379&amp;" "&amp;L379&amp;" "&amp;N379</f>
        <v xml:space="preserve">COMPRIMIDOS 7,5 MG </v>
      </c>
      <c r="I379" s="9">
        <v>82999400</v>
      </c>
      <c r="J379" s="15" t="s">
        <v>350</v>
      </c>
      <c r="K379" s="8" t="s">
        <v>590</v>
      </c>
      <c r="L379" s="9" t="s">
        <v>2370</v>
      </c>
      <c r="M379" s="9" t="s">
        <v>107</v>
      </c>
      <c r="N379" s="9"/>
      <c r="O379" s="9"/>
      <c r="P379" s="9" t="s">
        <v>2371</v>
      </c>
      <c r="Q379" s="9" t="s">
        <v>143</v>
      </c>
      <c r="R379" s="9" t="s">
        <v>143</v>
      </c>
      <c r="S379" s="12">
        <v>375.75</v>
      </c>
      <c r="T379" s="12">
        <v>16073.85</v>
      </c>
      <c r="U379" s="12">
        <v>16848</v>
      </c>
      <c r="V379" s="12">
        <v>44.838299999999997</v>
      </c>
      <c r="W379" s="12">
        <v>86400</v>
      </c>
      <c r="X379" s="9" t="s">
        <v>107</v>
      </c>
      <c r="Y379" s="12">
        <f>U379/W379</f>
        <v>0.19500000000000001</v>
      </c>
      <c r="Z379" s="16" t="s">
        <v>80</v>
      </c>
      <c r="AA379" s="9"/>
      <c r="AB379" s="9" t="s">
        <v>2372</v>
      </c>
      <c r="AC379" s="12">
        <v>439.53</v>
      </c>
      <c r="AD379" s="12">
        <v>334.62</v>
      </c>
      <c r="AE379" s="9" t="s">
        <v>27</v>
      </c>
      <c r="AF379" s="8" t="s">
        <v>369</v>
      </c>
      <c r="AG379" s="8" t="s">
        <v>971</v>
      </c>
    </row>
    <row r="380" spans="1:33" s="13" customFormat="1" ht="12" customHeight="1" x14ac:dyDescent="0.2">
      <c r="A380" s="14" t="s">
        <v>548</v>
      </c>
      <c r="B380" s="14" t="s">
        <v>243</v>
      </c>
      <c r="C380" s="14" t="s">
        <v>2130</v>
      </c>
      <c r="D380" s="14" t="s">
        <v>550</v>
      </c>
      <c r="E380" s="8" t="s">
        <v>2373</v>
      </c>
      <c r="F380" s="9" t="s">
        <v>2374</v>
      </c>
      <c r="G380" s="8" t="s">
        <v>1518</v>
      </c>
      <c r="H380" s="8" t="str">
        <f>M380&amp;" "&amp;L380&amp;" "&amp;N380</f>
        <v xml:space="preserve">  </v>
      </c>
      <c r="I380" s="9">
        <v>80865300</v>
      </c>
      <c r="J380" s="9" t="s">
        <v>274</v>
      </c>
      <c r="K380" s="8" t="s">
        <v>275</v>
      </c>
      <c r="L380" s="9"/>
      <c r="M380" s="9"/>
      <c r="N380" s="9"/>
      <c r="O380" s="9" t="s">
        <v>2375</v>
      </c>
      <c r="P380" s="9" t="s">
        <v>2374</v>
      </c>
      <c r="Q380" s="9" t="s">
        <v>142</v>
      </c>
      <c r="R380" s="9" t="s">
        <v>142</v>
      </c>
      <c r="S380" s="12">
        <v>168.08</v>
      </c>
      <c r="T380" s="12">
        <v>16073.94</v>
      </c>
      <c r="U380" s="12">
        <v>16415.990000000002</v>
      </c>
      <c r="V380" s="12">
        <v>97.667699999999996</v>
      </c>
      <c r="W380" s="12">
        <v>0.49019600000000002</v>
      </c>
      <c r="X380" s="11" t="s">
        <v>326</v>
      </c>
      <c r="Y380" s="12">
        <f>U380/W380</f>
        <v>33488.624958179993</v>
      </c>
      <c r="Z380" s="16" t="s">
        <v>996</v>
      </c>
      <c r="AA380" s="9"/>
      <c r="AB380" s="9"/>
      <c r="AC380" s="12">
        <v>216.08</v>
      </c>
      <c r="AD380" s="12">
        <v>79.66</v>
      </c>
      <c r="AE380" s="9" t="s">
        <v>19</v>
      </c>
      <c r="AF380" s="8" t="s">
        <v>132</v>
      </c>
      <c r="AG380" s="8" t="s">
        <v>2376</v>
      </c>
    </row>
    <row r="381" spans="1:33" s="13" customFormat="1" ht="12" customHeight="1" x14ac:dyDescent="0.2">
      <c r="A381" s="7" t="s">
        <v>279</v>
      </c>
      <c r="B381" s="7" t="s">
        <v>66</v>
      </c>
      <c r="C381" s="7" t="s">
        <v>847</v>
      </c>
      <c r="D381" s="7" t="s">
        <v>282</v>
      </c>
      <c r="E381" s="8" t="s">
        <v>2377</v>
      </c>
      <c r="F381" s="8" t="s">
        <v>2378</v>
      </c>
      <c r="G381" s="8" t="s">
        <v>2379</v>
      </c>
      <c r="H381" s="8" t="str">
        <f>M381&amp;" "&amp;L381&amp;" "&amp;N381</f>
        <v xml:space="preserve">  </v>
      </c>
      <c r="I381" s="18">
        <v>94544000</v>
      </c>
      <c r="J381" s="18" t="s">
        <v>56</v>
      </c>
      <c r="K381" s="18" t="s">
        <v>767</v>
      </c>
      <c r="L381" s="18"/>
      <c r="M381" s="18"/>
      <c r="N381" s="18"/>
      <c r="O381" s="8" t="s">
        <v>2380</v>
      </c>
      <c r="P381" s="8" t="s">
        <v>2381</v>
      </c>
      <c r="Q381" s="18" t="s">
        <v>445</v>
      </c>
      <c r="R381" s="18" t="s">
        <v>377</v>
      </c>
      <c r="S381" s="10">
        <v>90.06</v>
      </c>
      <c r="T381" s="10">
        <v>16073.963587569786</v>
      </c>
      <c r="U381" s="10">
        <v>16749.05</v>
      </c>
      <c r="V381" s="10">
        <v>185.97657117477237</v>
      </c>
      <c r="W381" s="10">
        <v>6811</v>
      </c>
      <c r="X381" s="8" t="s">
        <v>1543</v>
      </c>
      <c r="Y381" s="12">
        <f>U381/W381</f>
        <v>2.4591176038760829</v>
      </c>
      <c r="Z381" s="25">
        <v>21069090</v>
      </c>
      <c r="AA381" s="8" t="s">
        <v>2382</v>
      </c>
      <c r="AB381" s="8" t="s">
        <v>2383</v>
      </c>
      <c r="AC381" s="10">
        <v>668.77567940388212</v>
      </c>
      <c r="AD381" s="10">
        <v>6.3107330263297268</v>
      </c>
      <c r="AE381" s="18" t="s">
        <v>19</v>
      </c>
      <c r="AF381" s="8" t="s">
        <v>190</v>
      </c>
      <c r="AG381" s="8" t="s">
        <v>2384</v>
      </c>
    </row>
    <row r="382" spans="1:33" s="13" customFormat="1" ht="12" customHeight="1" x14ac:dyDescent="0.2">
      <c r="A382" s="7" t="s">
        <v>254</v>
      </c>
      <c r="B382" s="7" t="s">
        <v>51</v>
      </c>
      <c r="C382" s="7" t="s">
        <v>1053</v>
      </c>
      <c r="D382" s="7" t="s">
        <v>1054</v>
      </c>
      <c r="E382" s="8" t="s">
        <v>978</v>
      </c>
      <c r="F382" s="8" t="s">
        <v>2385</v>
      </c>
      <c r="G382" s="8" t="s">
        <v>2386</v>
      </c>
      <c r="H382" s="8" t="str">
        <f>M382&amp;" "&amp;L382&amp;" "&amp;N382</f>
        <v xml:space="preserve">AMPOLLAS 80 MG </v>
      </c>
      <c r="I382" s="8">
        <v>92251000</v>
      </c>
      <c r="J382" s="8" t="s">
        <v>138</v>
      </c>
      <c r="K382" s="8" t="s">
        <v>305</v>
      </c>
      <c r="L382" s="8" t="s">
        <v>2387</v>
      </c>
      <c r="M382" s="8" t="s">
        <v>362</v>
      </c>
      <c r="N382" s="8"/>
      <c r="O382" s="8" t="s">
        <v>173</v>
      </c>
      <c r="P382" s="8" t="s">
        <v>2388</v>
      </c>
      <c r="Q382" s="8" t="s">
        <v>445</v>
      </c>
      <c r="R382" s="8" t="s">
        <v>445</v>
      </c>
      <c r="S382" s="10">
        <v>3.149</v>
      </c>
      <c r="T382" s="10">
        <v>16074</v>
      </c>
      <c r="U382" s="10">
        <v>16128.21</v>
      </c>
      <c r="V382" s="10">
        <v>5121.6926000000003</v>
      </c>
      <c r="W382" s="10">
        <v>47</v>
      </c>
      <c r="X382" s="8" t="s">
        <v>362</v>
      </c>
      <c r="Y382" s="12">
        <f>U382/W382</f>
        <v>343.15340425531912</v>
      </c>
      <c r="Z382" s="7" t="s">
        <v>80</v>
      </c>
      <c r="AA382" s="8" t="s">
        <v>1678</v>
      </c>
      <c r="AB382" s="8"/>
      <c r="AC382" s="10">
        <v>27.62</v>
      </c>
      <c r="AD382" s="10">
        <v>26.59</v>
      </c>
      <c r="AE382" s="8" t="s">
        <v>19</v>
      </c>
      <c r="AF382" s="8" t="s">
        <v>48</v>
      </c>
      <c r="AG382" s="8" t="s">
        <v>984</v>
      </c>
    </row>
    <row r="383" spans="1:33" s="13" customFormat="1" ht="12" customHeight="1" x14ac:dyDescent="0.2">
      <c r="A383" s="14" t="s">
        <v>148</v>
      </c>
      <c r="B383" s="14" t="s">
        <v>149</v>
      </c>
      <c r="C383" s="14" t="s">
        <v>150</v>
      </c>
      <c r="D383" s="14" t="s">
        <v>151</v>
      </c>
      <c r="E383" s="8" t="s">
        <v>103</v>
      </c>
      <c r="F383" s="11" t="s">
        <v>2155</v>
      </c>
      <c r="G383" s="8" t="s">
        <v>226</v>
      </c>
      <c r="H383" s="8" t="str">
        <f>M383&amp;" "&amp;L383&amp;" "&amp;N383</f>
        <v xml:space="preserve">COMPRIMIDOS 25 MG </v>
      </c>
      <c r="I383" s="9">
        <v>96945670</v>
      </c>
      <c r="J383" s="15" t="s">
        <v>218</v>
      </c>
      <c r="K383" s="8" t="s">
        <v>483</v>
      </c>
      <c r="L383" s="18" t="s">
        <v>509</v>
      </c>
      <c r="M383" s="18" t="s">
        <v>107</v>
      </c>
      <c r="N383" s="9"/>
      <c r="O383" s="9" t="s">
        <v>2389</v>
      </c>
      <c r="P383" s="9" t="s">
        <v>2155</v>
      </c>
      <c r="Q383" s="9" t="s">
        <v>445</v>
      </c>
      <c r="R383" s="9" t="s">
        <v>445</v>
      </c>
      <c r="S383" s="12">
        <v>50</v>
      </c>
      <c r="T383" s="12">
        <v>16074.22</v>
      </c>
      <c r="U383" s="12">
        <v>17215.91</v>
      </c>
      <c r="V383" s="12">
        <v>344.31819999999999</v>
      </c>
      <c r="W383" s="12">
        <v>60000</v>
      </c>
      <c r="X383" s="8" t="s">
        <v>107</v>
      </c>
      <c r="Y383" s="12">
        <f>U383/W383</f>
        <v>0.28693183333333333</v>
      </c>
      <c r="Z383" s="16" t="s">
        <v>80</v>
      </c>
      <c r="AA383" s="9" t="s">
        <v>2390</v>
      </c>
      <c r="AB383" s="9" t="s">
        <v>231</v>
      </c>
      <c r="AC383" s="12">
        <v>1095.69</v>
      </c>
      <c r="AD383" s="12">
        <v>46</v>
      </c>
      <c r="AE383" s="9" t="s">
        <v>489</v>
      </c>
      <c r="AF383" s="8" t="s">
        <v>112</v>
      </c>
      <c r="AG383" s="8" t="s">
        <v>113</v>
      </c>
    </row>
    <row r="384" spans="1:33" s="13" customFormat="1" ht="12" customHeight="1" x14ac:dyDescent="0.2">
      <c r="A384" s="7" t="s">
        <v>691</v>
      </c>
      <c r="B384" s="7" t="s">
        <v>280</v>
      </c>
      <c r="C384" s="7" t="s">
        <v>692</v>
      </c>
      <c r="D384" s="7" t="s">
        <v>693</v>
      </c>
      <c r="E384" s="8" t="s">
        <v>1286</v>
      </c>
      <c r="F384" s="8" t="s">
        <v>1287</v>
      </c>
      <c r="G384" s="8" t="s">
        <v>1287</v>
      </c>
      <c r="H384" s="8" t="str">
        <f>M384&amp;" "&amp;L384&amp;" "&amp;N384</f>
        <v xml:space="preserve">  </v>
      </c>
      <c r="I384" s="8">
        <v>96519830</v>
      </c>
      <c r="J384" s="8" t="s">
        <v>167</v>
      </c>
      <c r="K384" s="8" t="s">
        <v>260</v>
      </c>
      <c r="L384" s="8"/>
      <c r="M384" s="8"/>
      <c r="N384" s="8"/>
      <c r="O384" s="8" t="s">
        <v>2391</v>
      </c>
      <c r="P384" s="8" t="s">
        <v>2392</v>
      </c>
      <c r="Q384" s="8" t="s">
        <v>222</v>
      </c>
      <c r="R384" s="8" t="s">
        <v>222</v>
      </c>
      <c r="S384" s="10">
        <v>1152</v>
      </c>
      <c r="T384" s="10">
        <v>16074.29</v>
      </c>
      <c r="U384" s="10">
        <v>16320</v>
      </c>
      <c r="V384" s="10">
        <v>14.166700000000001</v>
      </c>
      <c r="W384" s="10">
        <v>64000</v>
      </c>
      <c r="X384" s="8" t="s">
        <v>61</v>
      </c>
      <c r="Y384" s="12">
        <f>U384/W384</f>
        <v>0.255</v>
      </c>
      <c r="Z384" s="7" t="s">
        <v>996</v>
      </c>
      <c r="AA384" s="8" t="s">
        <v>2393</v>
      </c>
      <c r="AB384" s="8" t="s">
        <v>1287</v>
      </c>
      <c r="AC384" s="10">
        <v>233.41</v>
      </c>
      <c r="AD384" s="10">
        <v>12.31</v>
      </c>
      <c r="AE384" s="8" t="s">
        <v>20</v>
      </c>
      <c r="AF384" s="8" t="s">
        <v>98</v>
      </c>
      <c r="AG384" s="8" t="s">
        <v>1291</v>
      </c>
    </row>
    <row r="385" spans="1:33" s="13" customFormat="1" ht="12" customHeight="1" x14ac:dyDescent="0.2">
      <c r="A385" s="14" t="s">
        <v>148</v>
      </c>
      <c r="B385" s="14" t="s">
        <v>149</v>
      </c>
      <c r="C385" s="14" t="s">
        <v>150</v>
      </c>
      <c r="D385" s="14" t="s">
        <v>151</v>
      </c>
      <c r="E385" s="8" t="s">
        <v>258</v>
      </c>
      <c r="F385" s="11" t="s">
        <v>2394</v>
      </c>
      <c r="G385" s="8" t="s">
        <v>2395</v>
      </c>
      <c r="H385" s="8" t="str">
        <f>M385&amp;" "&amp;L385&amp;" "&amp;N385</f>
        <v xml:space="preserve">COMPRIMIDOS 40 MG </v>
      </c>
      <c r="I385" s="9">
        <v>92363000</v>
      </c>
      <c r="J385" s="15" t="s">
        <v>56</v>
      </c>
      <c r="K385" s="8" t="s">
        <v>735</v>
      </c>
      <c r="L385" s="9" t="s">
        <v>427</v>
      </c>
      <c r="M385" s="9" t="s">
        <v>107</v>
      </c>
      <c r="N385" s="9"/>
      <c r="O385" s="9" t="s">
        <v>1558</v>
      </c>
      <c r="P385" s="9" t="s">
        <v>2394</v>
      </c>
      <c r="Q385" s="9" t="s">
        <v>306</v>
      </c>
      <c r="R385" s="9" t="s">
        <v>1636</v>
      </c>
      <c r="S385" s="12">
        <v>190</v>
      </c>
      <c r="T385" s="12">
        <v>16074.36</v>
      </c>
      <c r="U385" s="12">
        <v>17541.169999999998</v>
      </c>
      <c r="V385" s="12">
        <v>92.321899999999999</v>
      </c>
      <c r="W385" s="12">
        <v>32000</v>
      </c>
      <c r="X385" s="11" t="s">
        <v>107</v>
      </c>
      <c r="Y385" s="12">
        <f>U385/W385</f>
        <v>0.54816156249999992</v>
      </c>
      <c r="Z385" s="16" t="s">
        <v>80</v>
      </c>
      <c r="AA385" s="9" t="s">
        <v>2396</v>
      </c>
      <c r="AB385" s="9" t="s">
        <v>2397</v>
      </c>
      <c r="AC385" s="12">
        <v>1440</v>
      </c>
      <c r="AD385" s="12">
        <v>26.81</v>
      </c>
      <c r="AE385" s="9" t="s">
        <v>27</v>
      </c>
      <c r="AF385" s="8" t="s">
        <v>267</v>
      </c>
      <c r="AG385" s="8" t="s">
        <v>268</v>
      </c>
    </row>
    <row r="386" spans="1:33" s="13" customFormat="1" ht="12" customHeight="1" x14ac:dyDescent="0.2">
      <c r="A386" s="7" t="s">
        <v>279</v>
      </c>
      <c r="B386" s="7" t="s">
        <v>269</v>
      </c>
      <c r="C386" s="7" t="s">
        <v>1038</v>
      </c>
      <c r="D386" s="7" t="s">
        <v>1039</v>
      </c>
      <c r="E386" s="8" t="s">
        <v>472</v>
      </c>
      <c r="F386" s="8" t="s">
        <v>473</v>
      </c>
      <c r="G386" s="8" t="s">
        <v>473</v>
      </c>
      <c r="H386" s="8" t="str">
        <f>M386&amp;" "&amp;L386&amp;" "&amp;N386</f>
        <v xml:space="preserve">  </v>
      </c>
      <c r="I386" s="8">
        <v>77478120</v>
      </c>
      <c r="J386" s="8" t="s">
        <v>167</v>
      </c>
      <c r="K386" s="8" t="s">
        <v>168</v>
      </c>
      <c r="L386" s="8"/>
      <c r="M386" s="8"/>
      <c r="N386" s="8"/>
      <c r="O386" s="8" t="s">
        <v>2398</v>
      </c>
      <c r="P386" s="8" t="s">
        <v>1948</v>
      </c>
      <c r="Q386" s="8" t="s">
        <v>171</v>
      </c>
      <c r="R386" s="8" t="s">
        <v>171</v>
      </c>
      <c r="S386" s="10">
        <v>662.4</v>
      </c>
      <c r="T386" s="10">
        <v>16074.52</v>
      </c>
      <c r="U386" s="10">
        <v>16220.98</v>
      </c>
      <c r="V386" s="10">
        <v>24.49</v>
      </c>
      <c r="W386" s="10">
        <v>6380</v>
      </c>
      <c r="X386" s="8" t="s">
        <v>61</v>
      </c>
      <c r="Y386" s="12">
        <f>U386/W386</f>
        <v>2.5424733542319751</v>
      </c>
      <c r="Z386" s="7">
        <v>30049043</v>
      </c>
      <c r="AA386" s="8" t="s">
        <v>2399</v>
      </c>
      <c r="AB386" s="8" t="s">
        <v>477</v>
      </c>
      <c r="AC386" s="10">
        <v>101.85</v>
      </c>
      <c r="AD386" s="10">
        <v>44.61</v>
      </c>
      <c r="AE386" s="8" t="s">
        <v>20</v>
      </c>
      <c r="AF386" s="8" t="s">
        <v>112</v>
      </c>
      <c r="AG386" s="8" t="s">
        <v>478</v>
      </c>
    </row>
    <row r="387" spans="1:33" s="13" customFormat="1" ht="12" customHeight="1" x14ac:dyDescent="0.2">
      <c r="A387" s="7" t="s">
        <v>161</v>
      </c>
      <c r="B387" s="7" t="s">
        <v>86</v>
      </c>
      <c r="C387" s="7" t="s">
        <v>512</v>
      </c>
      <c r="D387" s="7" t="s">
        <v>513</v>
      </c>
      <c r="E387" s="8" t="s">
        <v>848</v>
      </c>
      <c r="F387" s="8" t="s">
        <v>849</v>
      </c>
      <c r="G387" s="8" t="s">
        <v>850</v>
      </c>
      <c r="H387" s="8" t="str">
        <f>M387&amp;" "&amp;L387&amp;" "&amp;N387</f>
        <v xml:space="preserve">COMPRIMIDOS  </v>
      </c>
      <c r="I387" s="8">
        <v>95730000</v>
      </c>
      <c r="J387" s="8" t="s">
        <v>72</v>
      </c>
      <c r="K387" s="8" t="s">
        <v>851</v>
      </c>
      <c r="L387" s="8"/>
      <c r="M387" s="8" t="s">
        <v>107</v>
      </c>
      <c r="N387" s="8"/>
      <c r="O387" s="8" t="s">
        <v>2400</v>
      </c>
      <c r="P387" s="8" t="s">
        <v>849</v>
      </c>
      <c r="Q387" s="8" t="s">
        <v>60</v>
      </c>
      <c r="R387" s="8" t="s">
        <v>60</v>
      </c>
      <c r="S387" s="10">
        <v>869.06</v>
      </c>
      <c r="T387" s="10">
        <v>16074.69</v>
      </c>
      <c r="U387" s="10">
        <v>16280</v>
      </c>
      <c r="V387" s="10">
        <v>18.732900000000001</v>
      </c>
      <c r="W387" s="10">
        <v>433280</v>
      </c>
      <c r="X387" s="8" t="s">
        <v>107</v>
      </c>
      <c r="Y387" s="12">
        <f>U387/W387</f>
        <v>3.7573855243722303E-2</v>
      </c>
      <c r="Z387" s="7" t="s">
        <v>1496</v>
      </c>
      <c r="AA387" s="8" t="s">
        <v>2401</v>
      </c>
      <c r="AB387" s="8" t="s">
        <v>2402</v>
      </c>
      <c r="AC387" s="10">
        <v>171.12</v>
      </c>
      <c r="AD387" s="10">
        <v>34.19</v>
      </c>
      <c r="AE387" s="8" t="s">
        <v>19</v>
      </c>
      <c r="AF387" s="8" t="s">
        <v>190</v>
      </c>
      <c r="AG387" s="8" t="s">
        <v>855</v>
      </c>
    </row>
    <row r="388" spans="1:33" s="13" customFormat="1" ht="12" customHeight="1" x14ac:dyDescent="0.2">
      <c r="A388" s="7" t="s">
        <v>691</v>
      </c>
      <c r="B388" s="7" t="s">
        <v>149</v>
      </c>
      <c r="C388" s="7" t="s">
        <v>719</v>
      </c>
      <c r="D388" s="7" t="s">
        <v>720</v>
      </c>
      <c r="E388" s="8" t="s">
        <v>2260</v>
      </c>
      <c r="F388" s="11" t="s">
        <v>2261</v>
      </c>
      <c r="G388" s="8" t="s">
        <v>2261</v>
      </c>
      <c r="H388" s="8" t="str">
        <f>M388&amp;" "&amp;L388&amp;" "&amp;N388</f>
        <v xml:space="preserve">  </v>
      </c>
      <c r="I388" s="8">
        <v>59010820</v>
      </c>
      <c r="J388" s="8" t="s">
        <v>39</v>
      </c>
      <c r="K388" s="8" t="s">
        <v>1127</v>
      </c>
      <c r="L388" s="8"/>
      <c r="M388" s="8"/>
      <c r="N388" s="8"/>
      <c r="O388" s="8" t="s">
        <v>2403</v>
      </c>
      <c r="P388" s="8" t="s">
        <v>2404</v>
      </c>
      <c r="Q388" s="8" t="s">
        <v>1130</v>
      </c>
      <c r="R388" s="8" t="s">
        <v>1130</v>
      </c>
      <c r="S388" s="10">
        <v>140.19999999999999</v>
      </c>
      <c r="T388" s="10">
        <v>16074.7</v>
      </c>
      <c r="U388" s="10">
        <v>17262</v>
      </c>
      <c r="V388" s="10">
        <v>123.1241</v>
      </c>
      <c r="W388" s="10">
        <v>200</v>
      </c>
      <c r="X388" s="8" t="s">
        <v>2405</v>
      </c>
      <c r="Y388" s="12">
        <f>U388/W388</f>
        <v>86.31</v>
      </c>
      <c r="Z388" s="7" t="s">
        <v>1102</v>
      </c>
      <c r="AA388" s="8" t="s">
        <v>2406</v>
      </c>
      <c r="AB388" s="8" t="s">
        <v>1133</v>
      </c>
      <c r="AC388" s="10">
        <v>1167.3</v>
      </c>
      <c r="AD388" s="10">
        <v>20</v>
      </c>
      <c r="AE388" s="8" t="s">
        <v>27</v>
      </c>
      <c r="AF388" s="8" t="s">
        <v>1105</v>
      </c>
      <c r="AG388" s="8" t="s">
        <v>2267</v>
      </c>
    </row>
    <row r="389" spans="1:33" s="13" customFormat="1" ht="12" customHeight="1" x14ac:dyDescent="0.2">
      <c r="A389" s="7" t="s">
        <v>891</v>
      </c>
      <c r="B389" s="7" t="s">
        <v>398</v>
      </c>
      <c r="C389" s="7" t="s">
        <v>1282</v>
      </c>
      <c r="D389" s="7" t="s">
        <v>1069</v>
      </c>
      <c r="E389" s="8" t="s">
        <v>673</v>
      </c>
      <c r="F389" s="8" t="s">
        <v>2369</v>
      </c>
      <c r="G389" s="8" t="s">
        <v>2369</v>
      </c>
      <c r="H389" s="8" t="str">
        <f>M389&amp;" "&amp;L389&amp;" "&amp;N389</f>
        <v xml:space="preserve">POLVO KG  </v>
      </c>
      <c r="I389" s="8">
        <v>91546000</v>
      </c>
      <c r="J389" s="8" t="s">
        <v>350</v>
      </c>
      <c r="K389" s="8" t="s">
        <v>351</v>
      </c>
      <c r="L389" s="8"/>
      <c r="M389" s="11" t="s">
        <v>183</v>
      </c>
      <c r="N389" s="8"/>
      <c r="O389" s="8" t="s">
        <v>2407</v>
      </c>
      <c r="P389" s="8" t="s">
        <v>2408</v>
      </c>
      <c r="Q389" s="8" t="s">
        <v>222</v>
      </c>
      <c r="R389" s="8" t="s">
        <v>222</v>
      </c>
      <c r="S389" s="10">
        <v>5</v>
      </c>
      <c r="T389" s="10">
        <v>16074.74</v>
      </c>
      <c r="U389" s="10">
        <v>16250</v>
      </c>
      <c r="V389" s="10">
        <v>3250</v>
      </c>
      <c r="W389" s="10">
        <v>5</v>
      </c>
      <c r="X389" s="8" t="s">
        <v>187</v>
      </c>
      <c r="Y389" s="12">
        <f>U389/W389</f>
        <v>3250</v>
      </c>
      <c r="Z389" s="7">
        <v>29339100</v>
      </c>
      <c r="AA389" s="8" t="s">
        <v>2409</v>
      </c>
      <c r="AB389" s="8" t="s">
        <v>2410</v>
      </c>
      <c r="AC389" s="10">
        <v>125.26</v>
      </c>
      <c r="AD389" s="10">
        <v>50</v>
      </c>
      <c r="AE389" s="8" t="s">
        <v>20</v>
      </c>
      <c r="AF389" s="8" t="s">
        <v>112</v>
      </c>
      <c r="AG389" s="8" t="s">
        <v>679</v>
      </c>
    </row>
    <row r="390" spans="1:33" s="13" customFormat="1" ht="12" customHeight="1" x14ac:dyDescent="0.2">
      <c r="A390" s="14" t="s">
        <v>548</v>
      </c>
      <c r="B390" s="14" t="s">
        <v>243</v>
      </c>
      <c r="C390" s="14" t="s">
        <v>2130</v>
      </c>
      <c r="D390" s="14" t="s">
        <v>550</v>
      </c>
      <c r="E390" s="8" t="s">
        <v>661</v>
      </c>
      <c r="F390" s="9" t="s">
        <v>2411</v>
      </c>
      <c r="G390" s="8" t="s">
        <v>2411</v>
      </c>
      <c r="H390" s="8" t="str">
        <f>M390&amp;" "&amp;L390&amp;" "&amp;N390</f>
        <v xml:space="preserve">  </v>
      </c>
      <c r="I390" s="9">
        <v>96792260</v>
      </c>
      <c r="J390" s="9" t="s">
        <v>181</v>
      </c>
      <c r="K390" s="8" t="s">
        <v>208</v>
      </c>
      <c r="L390" s="9"/>
      <c r="M390" s="9"/>
      <c r="N390" s="9"/>
      <c r="O390" s="9" t="s">
        <v>2412</v>
      </c>
      <c r="P390" s="9" t="s">
        <v>1695</v>
      </c>
      <c r="Q390" s="9" t="s">
        <v>77</v>
      </c>
      <c r="R390" s="9" t="s">
        <v>77</v>
      </c>
      <c r="S390" s="12">
        <v>1792.325</v>
      </c>
      <c r="T390" s="12">
        <v>16074.87</v>
      </c>
      <c r="U390" s="12">
        <v>16339.54</v>
      </c>
      <c r="V390" s="12">
        <v>9.1164000000000005</v>
      </c>
      <c r="W390" s="12">
        <v>4005</v>
      </c>
      <c r="X390" s="11" t="s">
        <v>61</v>
      </c>
      <c r="Y390" s="12">
        <f>U390/W390</f>
        <v>4.079785268414482</v>
      </c>
      <c r="Z390" s="16" t="s">
        <v>80</v>
      </c>
      <c r="AA390" s="9" t="s">
        <v>2413</v>
      </c>
      <c r="AB390" s="9"/>
      <c r="AC390" s="12">
        <v>355.1</v>
      </c>
      <c r="AD390" s="12">
        <v>47.93</v>
      </c>
      <c r="AE390" s="9" t="s">
        <v>19</v>
      </c>
      <c r="AF390" s="8" t="s">
        <v>540</v>
      </c>
      <c r="AG390" s="8" t="s">
        <v>666</v>
      </c>
    </row>
    <row r="391" spans="1:33" s="13" customFormat="1" ht="12" customHeight="1" x14ac:dyDescent="0.2">
      <c r="A391" s="14" t="s">
        <v>548</v>
      </c>
      <c r="B391" s="14" t="s">
        <v>115</v>
      </c>
      <c r="C391" s="14" t="s">
        <v>549</v>
      </c>
      <c r="D391" s="14" t="s">
        <v>550</v>
      </c>
      <c r="E391" s="8" t="s">
        <v>1329</v>
      </c>
      <c r="F391" s="9" t="s">
        <v>2414</v>
      </c>
      <c r="G391" s="8" t="s">
        <v>2415</v>
      </c>
      <c r="H391" s="8" t="str">
        <f>M391&amp;" "&amp;L391&amp;" "&amp;N391</f>
        <v xml:space="preserve">  </v>
      </c>
      <c r="I391" s="19">
        <v>96026000</v>
      </c>
      <c r="J391" s="19" t="s">
        <v>56</v>
      </c>
      <c r="K391" s="8" t="s">
        <v>2416</v>
      </c>
      <c r="L391" s="9"/>
      <c r="M391" s="9"/>
      <c r="N391" s="9"/>
      <c r="O391" s="19" t="s">
        <v>1898</v>
      </c>
      <c r="P391" s="19" t="s">
        <v>2414</v>
      </c>
      <c r="Q391" s="19" t="s">
        <v>527</v>
      </c>
      <c r="R391" s="19" t="s">
        <v>527</v>
      </c>
      <c r="S391" s="22">
        <v>579.89</v>
      </c>
      <c r="T391" s="22">
        <v>16074.94</v>
      </c>
      <c r="U391" s="22">
        <v>17429.73</v>
      </c>
      <c r="V391" s="22">
        <v>30.06</v>
      </c>
      <c r="W391" s="22">
        <v>10000</v>
      </c>
      <c r="X391" s="19" t="s">
        <v>22</v>
      </c>
      <c r="Y391" s="12">
        <f>U391/W391</f>
        <v>1.7429729999999999</v>
      </c>
      <c r="Z391" s="23" t="s">
        <v>80</v>
      </c>
      <c r="AA391" s="19" t="s">
        <v>2417</v>
      </c>
      <c r="AB391" s="19"/>
      <c r="AC391" s="22">
        <v>1302.6600000000001</v>
      </c>
      <c r="AD391" s="22">
        <v>58.07</v>
      </c>
      <c r="AE391" s="19" t="s">
        <v>718</v>
      </c>
      <c r="AF391" s="8" t="s">
        <v>132</v>
      </c>
      <c r="AG391" s="8" t="s">
        <v>1335</v>
      </c>
    </row>
    <row r="392" spans="1:33" s="13" customFormat="1" ht="12" customHeight="1" x14ac:dyDescent="0.2">
      <c r="A392" s="7" t="s">
        <v>176</v>
      </c>
      <c r="B392" s="7" t="s">
        <v>280</v>
      </c>
      <c r="C392" s="7" t="s">
        <v>604</v>
      </c>
      <c r="D392" s="7" t="s">
        <v>178</v>
      </c>
      <c r="E392" s="8" t="s">
        <v>103</v>
      </c>
      <c r="F392" s="8" t="s">
        <v>104</v>
      </c>
      <c r="G392" s="8" t="s">
        <v>104</v>
      </c>
      <c r="H392" s="8" t="str">
        <f>M392&amp;" "&amp;L392&amp;" "&amp;N392</f>
        <v xml:space="preserve">  </v>
      </c>
      <c r="I392" s="8">
        <v>76439600</v>
      </c>
      <c r="J392" s="8" t="s">
        <v>72</v>
      </c>
      <c r="K392" s="8" t="s">
        <v>105</v>
      </c>
      <c r="L392" s="8"/>
      <c r="M392" s="8"/>
      <c r="N392" s="8"/>
      <c r="O392" s="8" t="s">
        <v>2418</v>
      </c>
      <c r="P392" s="8" t="s">
        <v>2419</v>
      </c>
      <c r="Q392" s="8" t="s">
        <v>110</v>
      </c>
      <c r="R392" s="8" t="s">
        <v>110</v>
      </c>
      <c r="S392" s="10">
        <v>177</v>
      </c>
      <c r="T392" s="10">
        <v>16075.13</v>
      </c>
      <c r="U392" s="10">
        <v>21254.93</v>
      </c>
      <c r="V392" s="10">
        <v>120.08435028248587</v>
      </c>
      <c r="W392" s="10">
        <v>7861</v>
      </c>
      <c r="X392" s="8" t="s">
        <v>144</v>
      </c>
      <c r="Y392" s="12">
        <f>U392/W392</f>
        <v>2.7038455667217911</v>
      </c>
      <c r="Z392" s="7">
        <v>30049058</v>
      </c>
      <c r="AA392" s="8" t="s">
        <v>2420</v>
      </c>
      <c r="AB392" s="8" t="s">
        <v>2421</v>
      </c>
      <c r="AC392" s="10">
        <v>5113.42</v>
      </c>
      <c r="AD392" s="10">
        <v>66.38</v>
      </c>
      <c r="AE392" s="8" t="s">
        <v>19</v>
      </c>
      <c r="AF392" s="8" t="s">
        <v>112</v>
      </c>
      <c r="AG392" s="8" t="s">
        <v>113</v>
      </c>
    </row>
    <row r="393" spans="1:33" s="13" customFormat="1" ht="12" customHeight="1" x14ac:dyDescent="0.2">
      <c r="A393" s="7" t="s">
        <v>33</v>
      </c>
      <c r="B393" s="7" t="s">
        <v>66</v>
      </c>
      <c r="C393" s="7" t="s">
        <v>1571</v>
      </c>
      <c r="D393" s="7" t="s">
        <v>1300</v>
      </c>
      <c r="E393" s="8" t="s">
        <v>2275</v>
      </c>
      <c r="F393" s="8" t="s">
        <v>2422</v>
      </c>
      <c r="G393" s="8" t="s">
        <v>2422</v>
      </c>
      <c r="H393" s="8" t="str">
        <f>M393&amp;" "&amp;L393&amp;" "&amp;N393</f>
        <v xml:space="preserve">  </v>
      </c>
      <c r="I393" s="8">
        <v>76310090</v>
      </c>
      <c r="J393" s="8" t="s">
        <v>274</v>
      </c>
      <c r="K393" s="8" t="s">
        <v>2423</v>
      </c>
      <c r="L393" s="8"/>
      <c r="M393" s="8"/>
      <c r="N393" s="8"/>
      <c r="O393" s="8" t="s">
        <v>2424</v>
      </c>
      <c r="P393" s="8" t="s">
        <v>2425</v>
      </c>
      <c r="Q393" s="8" t="s">
        <v>486</v>
      </c>
      <c r="R393" s="8" t="s">
        <v>486</v>
      </c>
      <c r="S393" s="10">
        <v>22.030799999999999</v>
      </c>
      <c r="T393" s="10">
        <v>16075.21336453708</v>
      </c>
      <c r="U393" s="10">
        <v>16619.8</v>
      </c>
      <c r="V393" s="10">
        <v>754.38930951213752</v>
      </c>
      <c r="W393" s="10">
        <v>250</v>
      </c>
      <c r="X393" s="8" t="s">
        <v>61</v>
      </c>
      <c r="Y393" s="12">
        <f>U393/W393</f>
        <v>66.479199999999992</v>
      </c>
      <c r="Z393" s="7">
        <v>30067000</v>
      </c>
      <c r="AA393" s="8" t="s">
        <v>2426</v>
      </c>
      <c r="AB393" s="8" t="s">
        <v>2422</v>
      </c>
      <c r="AC393" s="10">
        <v>499.00876218275891</v>
      </c>
      <c r="AD393" s="10">
        <v>45.577873280159309</v>
      </c>
      <c r="AE393" s="8" t="s">
        <v>27</v>
      </c>
      <c r="AF393" s="8" t="s">
        <v>174</v>
      </c>
      <c r="AG393" s="8" t="s">
        <v>2281</v>
      </c>
    </row>
    <row r="394" spans="1:33" s="13" customFormat="1" ht="12" customHeight="1" x14ac:dyDescent="0.2">
      <c r="A394" s="14" t="s">
        <v>299</v>
      </c>
      <c r="B394" s="14" t="s">
        <v>34</v>
      </c>
      <c r="C394" s="14" t="s">
        <v>794</v>
      </c>
      <c r="D394" s="14" t="s">
        <v>795</v>
      </c>
      <c r="E394" s="8" t="s">
        <v>1247</v>
      </c>
      <c r="F394" s="11" t="s">
        <v>1248</v>
      </c>
      <c r="G394" s="8" t="s">
        <v>1249</v>
      </c>
      <c r="H394" s="8" t="str">
        <f>M394&amp;" "&amp;L394&amp;" "&amp;N394</f>
        <v xml:space="preserve">  </v>
      </c>
      <c r="I394" s="11">
        <v>93715000</v>
      </c>
      <c r="J394" s="11" t="s">
        <v>138</v>
      </c>
      <c r="K394" s="8" t="s">
        <v>1250</v>
      </c>
      <c r="L394" s="11"/>
      <c r="M394" s="11"/>
      <c r="N394" s="11"/>
      <c r="O394" s="11" t="s">
        <v>2427</v>
      </c>
      <c r="P394" s="11" t="s">
        <v>1252</v>
      </c>
      <c r="Q394" s="11" t="s">
        <v>527</v>
      </c>
      <c r="R394" s="11" t="s">
        <v>527</v>
      </c>
      <c r="S394" s="12">
        <v>1341.56</v>
      </c>
      <c r="T394" s="12">
        <v>16075.28</v>
      </c>
      <c r="U394" s="12">
        <v>16528.86</v>
      </c>
      <c r="V394" s="12">
        <v>12.320600000000001</v>
      </c>
      <c r="W394" s="12">
        <v>2999</v>
      </c>
      <c r="X394" s="11" t="s">
        <v>326</v>
      </c>
      <c r="Y394" s="12">
        <f>U394/W394</f>
        <v>5.5114571523841285</v>
      </c>
      <c r="Z394" s="14" t="s">
        <v>80</v>
      </c>
      <c r="AA394" s="11" t="s">
        <v>2428</v>
      </c>
      <c r="AB394" s="11" t="s">
        <v>1357</v>
      </c>
      <c r="AC394" s="12">
        <v>420.1</v>
      </c>
      <c r="AD394" s="12">
        <v>33.479999999999997</v>
      </c>
      <c r="AE394" s="11" t="s">
        <v>602</v>
      </c>
      <c r="AF394" s="8" t="s">
        <v>626</v>
      </c>
      <c r="AG394" s="8" t="s">
        <v>1254</v>
      </c>
    </row>
    <row r="395" spans="1:33" s="13" customFormat="1" ht="12" customHeight="1" x14ac:dyDescent="0.2">
      <c r="A395" s="7" t="s">
        <v>279</v>
      </c>
      <c r="B395" s="7" t="s">
        <v>398</v>
      </c>
      <c r="C395" s="7" t="s">
        <v>2342</v>
      </c>
      <c r="D395" s="7" t="s">
        <v>1039</v>
      </c>
      <c r="E395" s="8" t="s">
        <v>385</v>
      </c>
      <c r="F395" s="8" t="s">
        <v>2429</v>
      </c>
      <c r="G395" s="8" t="s">
        <v>2430</v>
      </c>
      <c r="H395" s="8" t="str">
        <f>M395&amp;" "&amp;L395&amp;" "&amp;N395</f>
        <v xml:space="preserve">  </v>
      </c>
      <c r="I395" s="8">
        <v>96981250</v>
      </c>
      <c r="J395" s="8">
        <v>9</v>
      </c>
      <c r="K395" s="8" t="s">
        <v>198</v>
      </c>
      <c r="L395" s="8"/>
      <c r="M395" s="8"/>
      <c r="N395" s="8"/>
      <c r="O395" s="8" t="s">
        <v>2431</v>
      </c>
      <c r="P395" s="8" t="s">
        <v>2432</v>
      </c>
      <c r="Q395" s="8" t="s">
        <v>186</v>
      </c>
      <c r="R395" s="8" t="s">
        <v>186</v>
      </c>
      <c r="S395" s="10">
        <v>60.4</v>
      </c>
      <c r="T395" s="10">
        <v>16075.43</v>
      </c>
      <c r="U395" s="10">
        <v>16839.919999999998</v>
      </c>
      <c r="V395" s="10">
        <v>278.83</v>
      </c>
      <c r="W395" s="10">
        <v>1675</v>
      </c>
      <c r="X395" s="8" t="s">
        <v>61</v>
      </c>
      <c r="Y395" s="12">
        <f>U395/W395</f>
        <v>10.053683582089551</v>
      </c>
      <c r="Z395" s="7">
        <v>30043910</v>
      </c>
      <c r="AA395" s="8" t="s">
        <v>555</v>
      </c>
      <c r="AB395" s="8" t="s">
        <v>2433</v>
      </c>
      <c r="AC395" s="10">
        <v>755.23</v>
      </c>
      <c r="AD395" s="10">
        <v>9.26</v>
      </c>
      <c r="AE395" s="8" t="s">
        <v>27</v>
      </c>
      <c r="AF395" s="8" t="s">
        <v>395</v>
      </c>
      <c r="AG395" s="8" t="s">
        <v>396</v>
      </c>
    </row>
    <row r="396" spans="1:33" s="13" customFormat="1" ht="12" customHeight="1" x14ac:dyDescent="0.2">
      <c r="A396" s="14" t="s">
        <v>65</v>
      </c>
      <c r="B396" s="14" t="s">
        <v>232</v>
      </c>
      <c r="C396" s="14" t="s">
        <v>2434</v>
      </c>
      <c r="D396" s="14" t="s">
        <v>450</v>
      </c>
      <c r="E396" s="8" t="s">
        <v>136</v>
      </c>
      <c r="F396" s="8" t="s">
        <v>1827</v>
      </c>
      <c r="G396" s="8" t="s">
        <v>1827</v>
      </c>
      <c r="H396" s="8" t="str">
        <f>M396&amp;" "&amp;L396&amp;" "&amp;N396</f>
        <v xml:space="preserve">  </v>
      </c>
      <c r="I396" s="11">
        <v>88466300</v>
      </c>
      <c r="J396" s="11" t="s">
        <v>138</v>
      </c>
      <c r="K396" s="11" t="s">
        <v>139</v>
      </c>
      <c r="L396" s="11"/>
      <c r="M396" s="11"/>
      <c r="N396" s="11"/>
      <c r="O396" s="11" t="s">
        <v>2435</v>
      </c>
      <c r="P396" s="11" t="s">
        <v>1829</v>
      </c>
      <c r="Q396" s="11" t="s">
        <v>143</v>
      </c>
      <c r="R396" s="11" t="s">
        <v>143</v>
      </c>
      <c r="S396" s="12">
        <v>110.11199999999999</v>
      </c>
      <c r="T396" s="12">
        <v>16075.52</v>
      </c>
      <c r="U396" s="12">
        <v>16259.7</v>
      </c>
      <c r="V396" s="12">
        <v>147.6651</v>
      </c>
      <c r="W396" s="12">
        <v>2644</v>
      </c>
      <c r="X396" s="11" t="s">
        <v>144</v>
      </c>
      <c r="Y396" s="12">
        <f>U396/W396</f>
        <v>6.1496596066565816</v>
      </c>
      <c r="Z396" s="14" t="s">
        <v>80</v>
      </c>
      <c r="AA396" s="11" t="s">
        <v>2436</v>
      </c>
      <c r="AB396" s="11" t="s">
        <v>2437</v>
      </c>
      <c r="AC396" s="12">
        <v>154.47</v>
      </c>
      <c r="AD396" s="12">
        <v>29.71</v>
      </c>
      <c r="AE396" s="11" t="s">
        <v>19</v>
      </c>
      <c r="AF396" s="8" t="s">
        <v>112</v>
      </c>
      <c r="AG396" s="8" t="s">
        <v>147</v>
      </c>
    </row>
    <row r="397" spans="1:33" s="13" customFormat="1" ht="12" customHeight="1" x14ac:dyDescent="0.2">
      <c r="A397" s="14" t="s">
        <v>420</v>
      </c>
      <c r="B397" s="14" t="s">
        <v>398</v>
      </c>
      <c r="C397" s="14" t="s">
        <v>2227</v>
      </c>
      <c r="D397" s="14" t="s">
        <v>422</v>
      </c>
      <c r="E397" s="8" t="s">
        <v>906</v>
      </c>
      <c r="F397" s="11" t="s">
        <v>2438</v>
      </c>
      <c r="G397" s="8" t="s">
        <v>1614</v>
      </c>
      <c r="H397" s="8" t="str">
        <f>M397&amp;" "&amp;L397&amp;" "&amp;N397</f>
        <v>GEL  60 GR</v>
      </c>
      <c r="I397" s="11">
        <v>88466300</v>
      </c>
      <c r="J397" s="11" t="s">
        <v>138</v>
      </c>
      <c r="K397" s="8" t="s">
        <v>139</v>
      </c>
      <c r="L397" s="11"/>
      <c r="M397" s="9" t="s">
        <v>2439</v>
      </c>
      <c r="N397" s="9" t="s">
        <v>2440</v>
      </c>
      <c r="O397" s="11" t="s">
        <v>2441</v>
      </c>
      <c r="P397" s="11" t="s">
        <v>2442</v>
      </c>
      <c r="Q397" s="11" t="s">
        <v>335</v>
      </c>
      <c r="R397" s="11" t="s">
        <v>143</v>
      </c>
      <c r="S397" s="12">
        <v>481.5231</v>
      </c>
      <c r="T397" s="12">
        <v>16075.79</v>
      </c>
      <c r="U397" s="12">
        <v>16615.02</v>
      </c>
      <c r="V397" s="12">
        <v>34.505099999999999</v>
      </c>
      <c r="W397" s="12">
        <v>9443</v>
      </c>
      <c r="X397" s="9" t="s">
        <v>1087</v>
      </c>
      <c r="Y397" s="12">
        <f>U397/W397</f>
        <v>1.7595065127607752</v>
      </c>
      <c r="Z397" s="14" t="s">
        <v>80</v>
      </c>
      <c r="AA397" s="11" t="s">
        <v>2443</v>
      </c>
      <c r="AB397" s="11" t="s">
        <v>2444</v>
      </c>
      <c r="AC397" s="12">
        <v>500.92</v>
      </c>
      <c r="AD397" s="12">
        <v>38.31</v>
      </c>
      <c r="AE397" s="11" t="s">
        <v>19</v>
      </c>
      <c r="AF397" s="8" t="s">
        <v>902</v>
      </c>
      <c r="AG397" s="8" t="s">
        <v>911</v>
      </c>
    </row>
    <row r="398" spans="1:33" s="13" customFormat="1" ht="12" customHeight="1" x14ac:dyDescent="0.2">
      <c r="A398" s="7" t="s">
        <v>397</v>
      </c>
      <c r="B398" s="7" t="s">
        <v>51</v>
      </c>
      <c r="C398" s="7" t="s">
        <v>1222</v>
      </c>
      <c r="D398" s="7" t="s">
        <v>1223</v>
      </c>
      <c r="E398" s="8" t="s">
        <v>1476</v>
      </c>
      <c r="F398" s="8" t="s">
        <v>1709</v>
      </c>
      <c r="G398" s="8" t="s">
        <v>1709</v>
      </c>
      <c r="H398" s="8" t="str">
        <f>M398&amp;" "&amp;L398&amp;" "&amp;N398</f>
        <v>SUSPENSION 250 MG/5 ML 60 ML</v>
      </c>
      <c r="I398" s="8">
        <v>76237266</v>
      </c>
      <c r="J398" s="8" t="s">
        <v>121</v>
      </c>
      <c r="K398" s="8" t="s">
        <v>413</v>
      </c>
      <c r="L398" s="8" t="s">
        <v>2141</v>
      </c>
      <c r="M398" s="9" t="s">
        <v>2142</v>
      </c>
      <c r="N398" s="9" t="s">
        <v>2143</v>
      </c>
      <c r="O398" s="8" t="s">
        <v>2445</v>
      </c>
      <c r="P398" s="8" t="s">
        <v>1709</v>
      </c>
      <c r="Q398" s="8" t="s">
        <v>60</v>
      </c>
      <c r="R398" s="8" t="s">
        <v>60</v>
      </c>
      <c r="S398" s="10">
        <v>1170.24</v>
      </c>
      <c r="T398" s="10">
        <v>16075.96</v>
      </c>
      <c r="U398" s="10">
        <v>16198.7</v>
      </c>
      <c r="V398" s="10">
        <v>13.8422</v>
      </c>
      <c r="W398" s="10">
        <v>27600</v>
      </c>
      <c r="X398" s="11" t="s">
        <v>79</v>
      </c>
      <c r="Y398" s="12">
        <f>U398/W398</f>
        <v>0.58690942028985504</v>
      </c>
      <c r="Z398" s="7" t="s">
        <v>2146</v>
      </c>
      <c r="AA398" s="8" t="s">
        <v>2446</v>
      </c>
      <c r="AB398" s="8" t="s">
        <v>1052</v>
      </c>
      <c r="AC398" s="10">
        <v>93.39</v>
      </c>
      <c r="AD398" s="10">
        <v>29.35</v>
      </c>
      <c r="AE398" s="8" t="s">
        <v>602</v>
      </c>
      <c r="AF398" s="8" t="s">
        <v>636</v>
      </c>
      <c r="AG398" s="8" t="s">
        <v>1481</v>
      </c>
    </row>
    <row r="399" spans="1:33" s="13" customFormat="1" ht="12" customHeight="1" x14ac:dyDescent="0.2">
      <c r="A399" s="7" t="s">
        <v>176</v>
      </c>
      <c r="B399" s="7" t="s">
        <v>243</v>
      </c>
      <c r="C399" s="7" t="s">
        <v>2448</v>
      </c>
      <c r="D399" s="7" t="s">
        <v>2449</v>
      </c>
      <c r="E399" s="8" t="s">
        <v>103</v>
      </c>
      <c r="F399" s="8" t="s">
        <v>401</v>
      </c>
      <c r="G399" s="8" t="s">
        <v>401</v>
      </c>
      <c r="H399" s="8" t="str">
        <f>M399&amp;" "&amp;L399&amp;" "&amp;N399</f>
        <v xml:space="preserve">  </v>
      </c>
      <c r="I399" s="8">
        <v>76437991</v>
      </c>
      <c r="J399" s="8">
        <v>8</v>
      </c>
      <c r="K399" s="8" t="s">
        <v>2450</v>
      </c>
      <c r="L399" s="8"/>
      <c r="M399" s="8"/>
      <c r="N399" s="8"/>
      <c r="O399" s="8" t="s">
        <v>2451</v>
      </c>
      <c r="P399" s="8" t="s">
        <v>2452</v>
      </c>
      <c r="Q399" s="8" t="s">
        <v>222</v>
      </c>
      <c r="R399" s="8" t="s">
        <v>222</v>
      </c>
      <c r="S399" s="10">
        <v>365.2</v>
      </c>
      <c r="T399" s="10">
        <v>16076.393921366087</v>
      </c>
      <c r="U399" s="10">
        <v>17031.599999999999</v>
      </c>
      <c r="V399" s="10">
        <v>46.636363636363633</v>
      </c>
      <c r="W399" s="10">
        <v>17928</v>
      </c>
      <c r="X399" s="8" t="s">
        <v>1131</v>
      </c>
      <c r="Y399" s="12">
        <f>U399/W399</f>
        <v>0.95</v>
      </c>
      <c r="Z399" s="7">
        <v>30049011</v>
      </c>
      <c r="AA399" s="8" t="s">
        <v>2453</v>
      </c>
      <c r="AB399" s="8" t="s">
        <v>401</v>
      </c>
      <c r="AC399" s="10">
        <v>952.27689506899412</v>
      </c>
      <c r="AD399" s="10">
        <v>2.9291835649157001</v>
      </c>
      <c r="AE399" s="8" t="s">
        <v>20</v>
      </c>
      <c r="AF399" s="8" t="s">
        <v>112</v>
      </c>
      <c r="AG399" s="8" t="s">
        <v>113</v>
      </c>
    </row>
    <row r="400" spans="1:33" s="13" customFormat="1" ht="12" customHeight="1" x14ac:dyDescent="0.2">
      <c r="A400" s="14" t="s">
        <v>548</v>
      </c>
      <c r="B400" s="14" t="s">
        <v>255</v>
      </c>
      <c r="C400" s="14" t="s">
        <v>2454</v>
      </c>
      <c r="D400" s="14" t="s">
        <v>741</v>
      </c>
      <c r="E400" s="8" t="s">
        <v>472</v>
      </c>
      <c r="F400" s="9" t="s">
        <v>2455</v>
      </c>
      <c r="G400" s="8" t="s">
        <v>473</v>
      </c>
      <c r="H400" s="8" t="str">
        <f>M400&amp;" "&amp;L400&amp;" "&amp;N400</f>
        <v xml:space="preserve">COMPRIMIDOS 500 MG </v>
      </c>
      <c r="I400" s="9">
        <v>85025700</v>
      </c>
      <c r="J400" s="9" t="s">
        <v>39</v>
      </c>
      <c r="K400" s="8" t="s">
        <v>1148</v>
      </c>
      <c r="L400" s="9" t="s">
        <v>1050</v>
      </c>
      <c r="M400" s="9" t="s">
        <v>107</v>
      </c>
      <c r="N400" s="9"/>
      <c r="O400" s="9" t="s">
        <v>2456</v>
      </c>
      <c r="P400" s="9" t="s">
        <v>2455</v>
      </c>
      <c r="Q400" s="9" t="s">
        <v>142</v>
      </c>
      <c r="R400" s="9" t="s">
        <v>142</v>
      </c>
      <c r="S400" s="12">
        <v>729</v>
      </c>
      <c r="T400" s="12">
        <v>16076.58</v>
      </c>
      <c r="U400" s="12">
        <v>16347.93</v>
      </c>
      <c r="V400" s="12">
        <v>22.4251</v>
      </c>
      <c r="W400" s="12">
        <v>626472</v>
      </c>
      <c r="X400" s="8" t="s">
        <v>107</v>
      </c>
      <c r="Y400" s="12">
        <f>U400/W400</f>
        <v>2.6095228517794888E-2</v>
      </c>
      <c r="Z400" s="16" t="s">
        <v>80</v>
      </c>
      <c r="AA400" s="9" t="s">
        <v>2457</v>
      </c>
      <c r="AB400" s="9"/>
      <c r="AC400" s="12">
        <v>262.60000000000002</v>
      </c>
      <c r="AD400" s="12">
        <v>32.409999999999997</v>
      </c>
      <c r="AE400" s="9" t="s">
        <v>27</v>
      </c>
      <c r="AF400" s="8" t="s">
        <v>112</v>
      </c>
      <c r="AG400" s="8" t="s">
        <v>478</v>
      </c>
    </row>
    <row r="401" spans="1:33" s="13" customFormat="1" ht="12" customHeight="1" x14ac:dyDescent="0.2">
      <c r="A401" s="7" t="s">
        <v>85</v>
      </c>
      <c r="B401" s="7" t="s">
        <v>115</v>
      </c>
      <c r="C401" s="7" t="s">
        <v>1475</v>
      </c>
      <c r="D401" s="7" t="s">
        <v>234</v>
      </c>
      <c r="E401" s="8" t="s">
        <v>136</v>
      </c>
      <c r="F401" s="8" t="s">
        <v>137</v>
      </c>
      <c r="G401" s="8" t="s">
        <v>137</v>
      </c>
      <c r="H401" s="8" t="str">
        <f>M401&amp;" "&amp;L401&amp;" "&amp;N401</f>
        <v xml:space="preserve">  </v>
      </c>
      <c r="I401" s="8">
        <v>76285229</v>
      </c>
      <c r="J401" s="8" t="s">
        <v>218</v>
      </c>
      <c r="K401" s="8" t="s">
        <v>2458</v>
      </c>
      <c r="L401" s="8"/>
      <c r="M401" s="8"/>
      <c r="N401" s="8"/>
      <c r="O401" s="8" t="s">
        <v>2459</v>
      </c>
      <c r="P401" s="8" t="s">
        <v>137</v>
      </c>
      <c r="Q401" s="8" t="s">
        <v>110</v>
      </c>
      <c r="R401" s="8" t="s">
        <v>110</v>
      </c>
      <c r="S401" s="10">
        <v>191.85380000000001</v>
      </c>
      <c r="T401" s="10">
        <v>16077.106184429233</v>
      </c>
      <c r="U401" s="10">
        <v>16506.45</v>
      </c>
      <c r="V401" s="10">
        <v>86.0366070414034</v>
      </c>
      <c r="W401" s="10">
        <v>12266</v>
      </c>
      <c r="X401" s="8" t="s">
        <v>1543</v>
      </c>
      <c r="Y401" s="12">
        <f>U401/W401</f>
        <v>1.3457076471547367</v>
      </c>
      <c r="Z401" s="7">
        <v>30049092</v>
      </c>
      <c r="AA401" s="8" t="s">
        <v>2460</v>
      </c>
      <c r="AB401" s="8" t="s">
        <v>950</v>
      </c>
      <c r="AC401" s="10">
        <v>407.58788872607926</v>
      </c>
      <c r="AD401" s="10">
        <v>21.755926844686932</v>
      </c>
      <c r="AE401" s="8" t="s">
        <v>27</v>
      </c>
      <c r="AF401" s="8" t="s">
        <v>112</v>
      </c>
      <c r="AG401" s="8" t="s">
        <v>147</v>
      </c>
    </row>
    <row r="402" spans="1:33" s="13" customFormat="1" ht="12" customHeight="1" x14ac:dyDescent="0.2">
      <c r="A402" s="16" t="s">
        <v>254</v>
      </c>
      <c r="B402" s="16" t="s">
        <v>255</v>
      </c>
      <c r="C402" s="14" t="s">
        <v>256</v>
      </c>
      <c r="D402" s="14" t="s">
        <v>257</v>
      </c>
      <c r="E402" s="8" t="s">
        <v>216</v>
      </c>
      <c r="F402" s="9" t="s">
        <v>2461</v>
      </c>
      <c r="G402" s="8" t="s">
        <v>2462</v>
      </c>
      <c r="H402" s="8" t="str">
        <f>M402&amp;" "&amp;L402&amp;" "&amp;N402</f>
        <v xml:space="preserve">CAPSULAS  </v>
      </c>
      <c r="I402" s="9">
        <v>91871000</v>
      </c>
      <c r="J402" s="9" t="s">
        <v>39</v>
      </c>
      <c r="K402" s="8" t="s">
        <v>155</v>
      </c>
      <c r="L402" s="9"/>
      <c r="M402" s="9" t="s">
        <v>42</v>
      </c>
      <c r="N402" s="9"/>
      <c r="O402" s="9" t="s">
        <v>2463</v>
      </c>
      <c r="P402" s="9" t="s">
        <v>2461</v>
      </c>
      <c r="Q402" s="9" t="s">
        <v>156</v>
      </c>
      <c r="R402" s="9" t="s">
        <v>156</v>
      </c>
      <c r="S402" s="12">
        <v>16</v>
      </c>
      <c r="T402" s="12">
        <v>16077.43</v>
      </c>
      <c r="U402" s="12">
        <v>16475.400000000001</v>
      </c>
      <c r="V402" s="12">
        <v>1029.7125000000001</v>
      </c>
      <c r="W402" s="12">
        <v>84</v>
      </c>
      <c r="X402" s="11" t="s">
        <v>22</v>
      </c>
      <c r="Y402" s="12">
        <f>U402/W402</f>
        <v>196.1357142857143</v>
      </c>
      <c r="Z402" s="16" t="s">
        <v>80</v>
      </c>
      <c r="AA402" s="9" t="s">
        <v>2341</v>
      </c>
      <c r="AB402" s="9" t="s">
        <v>1341</v>
      </c>
      <c r="AC402" s="12">
        <v>76.430000000000007</v>
      </c>
      <c r="AD402" s="12">
        <v>321.55</v>
      </c>
      <c r="AE402" s="9" t="s">
        <v>394</v>
      </c>
      <c r="AF402" s="8" t="s">
        <v>112</v>
      </c>
      <c r="AG402" s="8" t="s">
        <v>225</v>
      </c>
    </row>
    <row r="403" spans="1:33" s="13" customFormat="1" ht="12" customHeight="1" x14ac:dyDescent="0.2">
      <c r="A403" s="16" t="s">
        <v>254</v>
      </c>
      <c r="B403" s="16" t="s">
        <v>255</v>
      </c>
      <c r="C403" s="14" t="s">
        <v>256</v>
      </c>
      <c r="D403" s="14" t="s">
        <v>257</v>
      </c>
      <c r="E403" s="8" t="s">
        <v>216</v>
      </c>
      <c r="F403" s="9" t="s">
        <v>2461</v>
      </c>
      <c r="G403" s="8" t="s">
        <v>2462</v>
      </c>
      <c r="H403" s="8" t="str">
        <f>M403&amp;" "&amp;L403&amp;" "&amp;N403</f>
        <v xml:space="preserve">CAPSULAS  </v>
      </c>
      <c r="I403" s="9">
        <v>91871000</v>
      </c>
      <c r="J403" s="9" t="s">
        <v>39</v>
      </c>
      <c r="K403" s="8" t="s">
        <v>155</v>
      </c>
      <c r="L403" s="9"/>
      <c r="M403" s="9" t="s">
        <v>42</v>
      </c>
      <c r="N403" s="9"/>
      <c r="O403" s="9" t="s">
        <v>2464</v>
      </c>
      <c r="P403" s="9" t="s">
        <v>2461</v>
      </c>
      <c r="Q403" s="9" t="s">
        <v>156</v>
      </c>
      <c r="R403" s="9" t="s">
        <v>156</v>
      </c>
      <c r="S403" s="12">
        <v>16</v>
      </c>
      <c r="T403" s="12">
        <v>16077.43</v>
      </c>
      <c r="U403" s="12">
        <v>16475.41</v>
      </c>
      <c r="V403" s="12">
        <v>1029.7130999999999</v>
      </c>
      <c r="W403" s="12">
        <v>84</v>
      </c>
      <c r="X403" s="11" t="s">
        <v>22</v>
      </c>
      <c r="Y403" s="12">
        <f>U403/W403</f>
        <v>196.13583333333332</v>
      </c>
      <c r="Z403" s="16" t="s">
        <v>80</v>
      </c>
      <c r="AA403" s="9" t="s">
        <v>2341</v>
      </c>
      <c r="AB403" s="9" t="s">
        <v>1341</v>
      </c>
      <c r="AC403" s="12">
        <v>76.430000000000007</v>
      </c>
      <c r="AD403" s="12">
        <v>321.55</v>
      </c>
      <c r="AE403" s="9" t="s">
        <v>394</v>
      </c>
      <c r="AF403" s="8" t="s">
        <v>112</v>
      </c>
      <c r="AG403" s="8" t="s">
        <v>225</v>
      </c>
    </row>
    <row r="404" spans="1:33" s="13" customFormat="1" ht="12" customHeight="1" x14ac:dyDescent="0.2">
      <c r="A404" s="7" t="s">
        <v>85</v>
      </c>
      <c r="B404" s="7" t="s">
        <v>86</v>
      </c>
      <c r="C404" s="7" t="s">
        <v>87</v>
      </c>
      <c r="D404" s="7" t="s">
        <v>88</v>
      </c>
      <c r="E404" s="8" t="s">
        <v>2465</v>
      </c>
      <c r="F404" s="8" t="s">
        <v>2466</v>
      </c>
      <c r="G404" s="8" t="s">
        <v>2466</v>
      </c>
      <c r="H404" s="8" t="str">
        <f>M404&amp;" "&amp;L404&amp;" "&amp;N404</f>
        <v xml:space="preserve">  </v>
      </c>
      <c r="I404" s="8">
        <v>0</v>
      </c>
      <c r="J404" s="8"/>
      <c r="K404" s="8" t="s">
        <v>293</v>
      </c>
      <c r="L404" s="8"/>
      <c r="M404" s="8"/>
      <c r="N404" s="8"/>
      <c r="O404" s="8" t="s">
        <v>2467</v>
      </c>
      <c r="P404" s="8" t="s">
        <v>2468</v>
      </c>
      <c r="Q404" s="8" t="s">
        <v>222</v>
      </c>
      <c r="R404" s="8" t="s">
        <v>2469</v>
      </c>
      <c r="S404" s="10">
        <v>430.9</v>
      </c>
      <c r="T404" s="10">
        <v>16077.457820883423</v>
      </c>
      <c r="U404" s="10">
        <v>17126.64</v>
      </c>
      <c r="V404" s="10">
        <v>39.746205616152238</v>
      </c>
      <c r="W404" s="10">
        <v>33300</v>
      </c>
      <c r="X404" s="8" t="s">
        <v>61</v>
      </c>
      <c r="Y404" s="12">
        <f>U404/W404</f>
        <v>0.51431351351351351</v>
      </c>
      <c r="Z404" s="7">
        <v>30049092</v>
      </c>
      <c r="AA404" s="8" t="s">
        <v>2470</v>
      </c>
      <c r="AB404" s="8" t="s">
        <v>107</v>
      </c>
      <c r="AC404" s="10">
        <v>1011.5865948893169</v>
      </c>
      <c r="AD404" s="10">
        <v>37.595584227258989</v>
      </c>
      <c r="AE404" s="8" t="s">
        <v>368</v>
      </c>
      <c r="AF404" s="8" t="s">
        <v>626</v>
      </c>
      <c r="AG404" s="8" t="s">
        <v>2471</v>
      </c>
    </row>
    <row r="405" spans="1:33" s="13" customFormat="1" ht="12" customHeight="1" x14ac:dyDescent="0.2">
      <c r="A405" s="7" t="s">
        <v>161</v>
      </c>
      <c r="B405" s="7" t="s">
        <v>34</v>
      </c>
      <c r="C405" s="7" t="s">
        <v>1721</v>
      </c>
      <c r="D405" s="7" t="s">
        <v>1722</v>
      </c>
      <c r="E405" s="8" t="s">
        <v>472</v>
      </c>
      <c r="F405" s="8" t="s">
        <v>2472</v>
      </c>
      <c r="G405" s="8" t="s">
        <v>2472</v>
      </c>
      <c r="H405" s="8" t="str">
        <f>M405&amp;" "&amp;L405&amp;" "&amp;N405</f>
        <v xml:space="preserve">  </v>
      </c>
      <c r="I405" s="8">
        <v>96519830</v>
      </c>
      <c r="J405" s="8" t="s">
        <v>167</v>
      </c>
      <c r="K405" s="8" t="s">
        <v>260</v>
      </c>
      <c r="L405" s="8"/>
      <c r="M405" s="8"/>
      <c r="N405" s="8"/>
      <c r="O405" s="8" t="s">
        <v>2473</v>
      </c>
      <c r="P405" s="8" t="s">
        <v>2474</v>
      </c>
      <c r="Q405" s="8" t="s">
        <v>171</v>
      </c>
      <c r="R405" s="8" t="s">
        <v>171</v>
      </c>
      <c r="S405" s="10">
        <v>104</v>
      </c>
      <c r="T405" s="10">
        <v>16077.46</v>
      </c>
      <c r="U405" s="10">
        <v>17079.04</v>
      </c>
      <c r="V405" s="10">
        <v>164.22149999999999</v>
      </c>
      <c r="W405" s="10">
        <v>3500</v>
      </c>
      <c r="X405" s="8" t="s">
        <v>61</v>
      </c>
      <c r="Y405" s="12">
        <f>U405/W405</f>
        <v>4.8797257142857147</v>
      </c>
      <c r="Z405" s="7" t="s">
        <v>80</v>
      </c>
      <c r="AA405" s="8" t="s">
        <v>2475</v>
      </c>
      <c r="AB405" s="8" t="s">
        <v>2476</v>
      </c>
      <c r="AC405" s="10">
        <v>933.26</v>
      </c>
      <c r="AD405" s="10">
        <v>68.319999999999993</v>
      </c>
      <c r="AE405" s="8" t="s">
        <v>27</v>
      </c>
      <c r="AF405" s="8" t="s">
        <v>112</v>
      </c>
      <c r="AG405" s="8" t="s">
        <v>478</v>
      </c>
    </row>
    <row r="406" spans="1:33" s="13" customFormat="1" ht="12" customHeight="1" x14ac:dyDescent="0.2">
      <c r="A406" s="14" t="s">
        <v>420</v>
      </c>
      <c r="B406" s="14" t="s">
        <v>86</v>
      </c>
      <c r="C406" s="14" t="s">
        <v>421</v>
      </c>
      <c r="D406" s="14" t="s">
        <v>422</v>
      </c>
      <c r="E406" s="8" t="s">
        <v>1763</v>
      </c>
      <c r="F406" s="11" t="s">
        <v>2477</v>
      </c>
      <c r="G406" s="8" t="s">
        <v>2478</v>
      </c>
      <c r="H406" s="8" t="str">
        <f>M406&amp;" "&amp;L406&amp;" "&amp;N406</f>
        <v>SUSPENSION 250 MG/5 ML 70 ML</v>
      </c>
      <c r="I406" s="11">
        <v>78026330</v>
      </c>
      <c r="J406" s="11" t="s">
        <v>167</v>
      </c>
      <c r="K406" s="8" t="s">
        <v>886</v>
      </c>
      <c r="L406" s="8" t="s">
        <v>2141</v>
      </c>
      <c r="M406" s="8" t="s">
        <v>2142</v>
      </c>
      <c r="N406" s="11" t="s">
        <v>2479</v>
      </c>
      <c r="O406" s="11" t="s">
        <v>2480</v>
      </c>
      <c r="P406" s="11" t="s">
        <v>2481</v>
      </c>
      <c r="Q406" s="11" t="s">
        <v>445</v>
      </c>
      <c r="R406" s="11" t="s">
        <v>1130</v>
      </c>
      <c r="S406" s="12">
        <v>174.34</v>
      </c>
      <c r="T406" s="12">
        <v>16077.58</v>
      </c>
      <c r="U406" s="12">
        <v>19476.599999999999</v>
      </c>
      <c r="V406" s="12">
        <v>111.7162</v>
      </c>
      <c r="W406" s="12">
        <v>2724</v>
      </c>
      <c r="X406" s="11" t="s">
        <v>79</v>
      </c>
      <c r="Y406" s="12">
        <f>U406/W406</f>
        <v>7.1499999999999995</v>
      </c>
      <c r="Z406" s="14" t="s">
        <v>737</v>
      </c>
      <c r="AA406" s="11" t="s">
        <v>2482</v>
      </c>
      <c r="AB406" s="11" t="s">
        <v>1052</v>
      </c>
      <c r="AC406" s="12">
        <v>3077.47</v>
      </c>
      <c r="AD406" s="12">
        <v>321.55</v>
      </c>
      <c r="AE406" s="11" t="s">
        <v>27</v>
      </c>
      <c r="AF406" s="8" t="s">
        <v>636</v>
      </c>
      <c r="AG406" s="8" t="s">
        <v>1767</v>
      </c>
    </row>
    <row r="407" spans="1:33" s="13" customFormat="1" ht="12" customHeight="1" x14ac:dyDescent="0.2">
      <c r="A407" s="14" t="s">
        <v>279</v>
      </c>
      <c r="B407" s="14" t="s">
        <v>269</v>
      </c>
      <c r="C407" s="14" t="s">
        <v>1038</v>
      </c>
      <c r="D407" s="14" t="s">
        <v>1039</v>
      </c>
      <c r="E407" s="8" t="s">
        <v>978</v>
      </c>
      <c r="F407" s="11" t="s">
        <v>2483</v>
      </c>
      <c r="G407" s="8" t="s">
        <v>2483</v>
      </c>
      <c r="H407" s="8" t="str">
        <f>M407&amp;" "&amp;L407&amp;" "&amp;N407</f>
        <v xml:space="preserve">AMPOLLAS 1 MG </v>
      </c>
      <c r="I407" s="11">
        <v>96981250</v>
      </c>
      <c r="J407" s="11" t="s">
        <v>181</v>
      </c>
      <c r="K407" s="8" t="s">
        <v>198</v>
      </c>
      <c r="L407" s="9" t="s">
        <v>106</v>
      </c>
      <c r="M407" s="9" t="s">
        <v>362</v>
      </c>
      <c r="N407" s="11"/>
      <c r="O407" s="11" t="s">
        <v>2484</v>
      </c>
      <c r="P407" s="11" t="s">
        <v>2485</v>
      </c>
      <c r="Q407" s="11" t="s">
        <v>1321</v>
      </c>
      <c r="R407" s="11" t="s">
        <v>186</v>
      </c>
      <c r="S407" s="12">
        <v>58.1</v>
      </c>
      <c r="T407" s="12">
        <v>16077.76</v>
      </c>
      <c r="U407" s="12">
        <v>20030</v>
      </c>
      <c r="V407" s="12">
        <v>344.75</v>
      </c>
      <c r="W407" s="12">
        <v>4468</v>
      </c>
      <c r="X407" s="11" t="s">
        <v>362</v>
      </c>
      <c r="Y407" s="12">
        <f>U407/W407</f>
        <v>4.4829901521933753</v>
      </c>
      <c r="Z407" s="14">
        <v>30049011</v>
      </c>
      <c r="AA407" s="11" t="s">
        <v>555</v>
      </c>
      <c r="AB407" s="11" t="s">
        <v>2486</v>
      </c>
      <c r="AC407" s="12">
        <v>3912.57</v>
      </c>
      <c r="AD407" s="12">
        <v>39.659999999999997</v>
      </c>
      <c r="AE407" s="11" t="s">
        <v>27</v>
      </c>
      <c r="AF407" s="8" t="s">
        <v>48</v>
      </c>
      <c r="AG407" s="8" t="s">
        <v>984</v>
      </c>
    </row>
    <row r="408" spans="1:33" s="13" customFormat="1" ht="12" customHeight="1" x14ac:dyDescent="0.2">
      <c r="A408" s="14" t="s">
        <v>548</v>
      </c>
      <c r="B408" s="14" t="s">
        <v>398</v>
      </c>
      <c r="C408" s="14" t="s">
        <v>951</v>
      </c>
      <c r="D408" s="14" t="s">
        <v>643</v>
      </c>
      <c r="E408" s="8" t="s">
        <v>514</v>
      </c>
      <c r="F408" s="9" t="s">
        <v>680</v>
      </c>
      <c r="G408" s="8" t="s">
        <v>680</v>
      </c>
      <c r="H408" s="8" t="str">
        <f>M408&amp;" "&amp;L408&amp;" "&amp;N408</f>
        <v xml:space="preserve">CAPSULAS 20 MG </v>
      </c>
      <c r="I408" s="9">
        <v>96706320</v>
      </c>
      <c r="J408" s="9" t="s">
        <v>56</v>
      </c>
      <c r="K408" s="8" t="s">
        <v>2487</v>
      </c>
      <c r="L408" s="9" t="s">
        <v>261</v>
      </c>
      <c r="M408" s="9" t="s">
        <v>42</v>
      </c>
      <c r="N408" s="9"/>
      <c r="O408" s="9" t="s">
        <v>2488</v>
      </c>
      <c r="P408" s="9" t="s">
        <v>2489</v>
      </c>
      <c r="Q408" s="9" t="s">
        <v>60</v>
      </c>
      <c r="R408" s="9" t="s">
        <v>60</v>
      </c>
      <c r="S408" s="12">
        <v>358</v>
      </c>
      <c r="T408" s="12">
        <v>16077.9</v>
      </c>
      <c r="U408" s="12">
        <v>16800</v>
      </c>
      <c r="V408" s="12">
        <v>46.927399999999999</v>
      </c>
      <c r="W408" s="12">
        <v>1200000</v>
      </c>
      <c r="X408" s="11" t="s">
        <v>42</v>
      </c>
      <c r="Y408" s="12">
        <f>U408/W408</f>
        <v>1.4E-2</v>
      </c>
      <c r="Z408" s="16" t="s">
        <v>80</v>
      </c>
      <c r="AA408" s="9" t="s">
        <v>2490</v>
      </c>
      <c r="AB408" s="11"/>
      <c r="AC408" s="12">
        <v>675.1</v>
      </c>
      <c r="AD408" s="12">
        <v>47</v>
      </c>
      <c r="AE408" s="9" t="s">
        <v>20</v>
      </c>
      <c r="AF408" s="8" t="s">
        <v>190</v>
      </c>
      <c r="AG408" s="8" t="s">
        <v>521</v>
      </c>
    </row>
    <row r="409" spans="1:33" s="13" customFormat="1" ht="12" customHeight="1" x14ac:dyDescent="0.2">
      <c r="A409" s="7" t="s">
        <v>310</v>
      </c>
      <c r="B409" s="7" t="s">
        <v>243</v>
      </c>
      <c r="C409" s="7" t="s">
        <v>1498</v>
      </c>
      <c r="D409" s="7" t="s">
        <v>1499</v>
      </c>
      <c r="E409" s="8" t="s">
        <v>1159</v>
      </c>
      <c r="F409" s="8" t="s">
        <v>1160</v>
      </c>
      <c r="G409" s="8" t="s">
        <v>1160</v>
      </c>
      <c r="H409" s="8" t="str">
        <f>M409&amp;" "&amp;L409&amp;" "&amp;N409</f>
        <v xml:space="preserve">  </v>
      </c>
      <c r="I409" s="8">
        <v>96640350</v>
      </c>
      <c r="J409" s="8" t="s">
        <v>39</v>
      </c>
      <c r="K409" s="8" t="s">
        <v>655</v>
      </c>
      <c r="L409" s="8"/>
      <c r="M409" s="8"/>
      <c r="N409" s="8"/>
      <c r="O409" s="8" t="s">
        <v>2491</v>
      </c>
      <c r="P409" s="8" t="s">
        <v>1110</v>
      </c>
      <c r="Q409" s="8" t="s">
        <v>45</v>
      </c>
      <c r="R409" s="8" t="s">
        <v>45</v>
      </c>
      <c r="S409" s="10">
        <v>3892.1509999999998</v>
      </c>
      <c r="T409" s="10">
        <v>16078.19229728641</v>
      </c>
      <c r="U409" s="10">
        <v>16374.44</v>
      </c>
      <c r="V409" s="10">
        <v>4.2070412992712773</v>
      </c>
      <c r="W409" s="10">
        <v>8944</v>
      </c>
      <c r="X409" s="8" t="s">
        <v>22</v>
      </c>
      <c r="Y409" s="12">
        <f>U409/W409</f>
        <v>1.8307737030411451</v>
      </c>
      <c r="Z409" s="7">
        <v>28363000</v>
      </c>
      <c r="AA409" s="8" t="s">
        <v>2492</v>
      </c>
      <c r="AB409" s="8" t="s">
        <v>2493</v>
      </c>
      <c r="AC409" s="10">
        <v>291.44505705262418</v>
      </c>
      <c r="AD409" s="10">
        <v>4.8026456609642727</v>
      </c>
      <c r="AE409" s="8" t="s">
        <v>27</v>
      </c>
      <c r="AF409" s="8" t="s">
        <v>190</v>
      </c>
      <c r="AG409" s="8" t="s">
        <v>1166</v>
      </c>
    </row>
    <row r="410" spans="1:33" s="13" customFormat="1" ht="12" customHeight="1" x14ac:dyDescent="0.2">
      <c r="A410" s="7" t="s">
        <v>691</v>
      </c>
      <c r="B410" s="7" t="s">
        <v>280</v>
      </c>
      <c r="C410" s="7" t="s">
        <v>692</v>
      </c>
      <c r="D410" s="7" t="s">
        <v>693</v>
      </c>
      <c r="E410" s="8" t="s">
        <v>2494</v>
      </c>
      <c r="F410" s="8" t="s">
        <v>2495</v>
      </c>
      <c r="G410" s="8" t="s">
        <v>2495</v>
      </c>
      <c r="H410" s="8" t="str">
        <f>M410&amp;" "&amp;L410&amp;" "&amp;N410</f>
        <v xml:space="preserve">COMPRIMIDOS 600 MG </v>
      </c>
      <c r="I410" s="8">
        <v>76015382</v>
      </c>
      <c r="J410" s="8" t="s">
        <v>72</v>
      </c>
      <c r="K410" s="8" t="s">
        <v>1358</v>
      </c>
      <c r="L410" s="9" t="s">
        <v>2496</v>
      </c>
      <c r="M410" s="9" t="s">
        <v>107</v>
      </c>
      <c r="N410" s="8"/>
      <c r="O410" s="8" t="s">
        <v>2497</v>
      </c>
      <c r="P410" s="8" t="s">
        <v>2167</v>
      </c>
      <c r="Q410" s="8" t="s">
        <v>264</v>
      </c>
      <c r="R410" s="8" t="s">
        <v>264</v>
      </c>
      <c r="S410" s="10">
        <v>750</v>
      </c>
      <c r="T410" s="10">
        <v>16078.43</v>
      </c>
      <c r="U410" s="10">
        <v>16720</v>
      </c>
      <c r="V410" s="10">
        <v>22.293299999999999</v>
      </c>
      <c r="W410" s="10">
        <v>1000000</v>
      </c>
      <c r="X410" s="9" t="s">
        <v>107</v>
      </c>
      <c r="Y410" s="12">
        <f>U410/W410</f>
        <v>1.6719999999999999E-2</v>
      </c>
      <c r="Z410" s="7" t="s">
        <v>80</v>
      </c>
      <c r="AA410" s="8" t="s">
        <v>2498</v>
      </c>
      <c r="AB410" s="8" t="s">
        <v>2499</v>
      </c>
      <c r="AC410" s="10">
        <v>320</v>
      </c>
      <c r="AD410" s="10">
        <v>321.57</v>
      </c>
      <c r="AE410" s="8" t="s">
        <v>20</v>
      </c>
      <c r="AF410" s="8" t="s">
        <v>267</v>
      </c>
      <c r="AG410" s="8" t="s">
        <v>2500</v>
      </c>
    </row>
    <row r="411" spans="1:33" s="13" customFormat="1" ht="12" customHeight="1" x14ac:dyDescent="0.2">
      <c r="A411" s="14" t="s">
        <v>420</v>
      </c>
      <c r="B411" s="14" t="s">
        <v>115</v>
      </c>
      <c r="C411" s="14" t="s">
        <v>1581</v>
      </c>
      <c r="D411" s="14" t="s">
        <v>1582</v>
      </c>
      <c r="E411" s="8" t="s">
        <v>472</v>
      </c>
      <c r="F411" s="9" t="s">
        <v>473</v>
      </c>
      <c r="G411" s="8" t="s">
        <v>473</v>
      </c>
      <c r="H411" s="8" t="str">
        <f>M411&amp;" "&amp;L411&amp;" "&amp;N411</f>
        <v xml:space="preserve">POLVO KG  </v>
      </c>
      <c r="I411" s="11">
        <v>92121000</v>
      </c>
      <c r="J411" s="11" t="s">
        <v>39</v>
      </c>
      <c r="K411" s="8" t="s">
        <v>474</v>
      </c>
      <c r="L411" s="11"/>
      <c r="M411" s="8" t="s">
        <v>183</v>
      </c>
      <c r="N411" s="11"/>
      <c r="O411" s="11" t="s">
        <v>2501</v>
      </c>
      <c r="P411" s="11" t="s">
        <v>2502</v>
      </c>
      <c r="Q411" s="11" t="s">
        <v>77</v>
      </c>
      <c r="R411" s="11" t="s">
        <v>77</v>
      </c>
      <c r="S411" s="12">
        <v>5000</v>
      </c>
      <c r="T411" s="12">
        <v>16078.43</v>
      </c>
      <c r="U411" s="12">
        <v>18300</v>
      </c>
      <c r="V411" s="12">
        <v>3.66</v>
      </c>
      <c r="W411" s="12">
        <v>5000</v>
      </c>
      <c r="X411" s="11" t="s">
        <v>187</v>
      </c>
      <c r="Y411" s="12">
        <f>U411/W411</f>
        <v>3.66</v>
      </c>
      <c r="Z411" s="14" t="s">
        <v>670</v>
      </c>
      <c r="AA411" s="11" t="s">
        <v>2503</v>
      </c>
      <c r="AB411" s="11" t="s">
        <v>477</v>
      </c>
      <c r="AC411" s="12">
        <v>1900</v>
      </c>
      <c r="AD411" s="12">
        <v>321.57</v>
      </c>
      <c r="AE411" s="11" t="s">
        <v>20</v>
      </c>
      <c r="AF411" s="8" t="s">
        <v>112</v>
      </c>
      <c r="AG411" s="8" t="s">
        <v>478</v>
      </c>
    </row>
    <row r="412" spans="1:33" s="13" customFormat="1" ht="12" customHeight="1" x14ac:dyDescent="0.2">
      <c r="A412" s="7" t="s">
        <v>691</v>
      </c>
      <c r="B412" s="7" t="s">
        <v>398</v>
      </c>
      <c r="C412" s="7" t="s">
        <v>2504</v>
      </c>
      <c r="D412" s="7" t="s">
        <v>1847</v>
      </c>
      <c r="E412" s="8" t="s">
        <v>164</v>
      </c>
      <c r="F412" s="8" t="s">
        <v>165</v>
      </c>
      <c r="G412" s="8" t="s">
        <v>166</v>
      </c>
      <c r="H412" s="8" t="str">
        <f>M412&amp;" "&amp;L412&amp;" "&amp;N412</f>
        <v xml:space="preserve">  </v>
      </c>
      <c r="I412" s="8">
        <v>77478120</v>
      </c>
      <c r="J412" s="8" t="s">
        <v>167</v>
      </c>
      <c r="K412" s="8" t="s">
        <v>168</v>
      </c>
      <c r="L412" s="8"/>
      <c r="M412" s="8"/>
      <c r="N412" s="8"/>
      <c r="O412" s="8" t="s">
        <v>169</v>
      </c>
      <c r="P412" s="8" t="s">
        <v>170</v>
      </c>
      <c r="Q412" s="8" t="s">
        <v>171</v>
      </c>
      <c r="R412" s="8" t="s">
        <v>45</v>
      </c>
      <c r="S412" s="10">
        <v>1107.4559999999999</v>
      </c>
      <c r="T412" s="10">
        <v>16078.86</v>
      </c>
      <c r="U412" s="10">
        <v>16245.34</v>
      </c>
      <c r="V412" s="10">
        <v>14.6691</v>
      </c>
      <c r="W412" s="10">
        <v>768</v>
      </c>
      <c r="X412" s="8" t="s">
        <v>61</v>
      </c>
      <c r="Y412" s="12">
        <f>U412/W412</f>
        <v>21.152786458333335</v>
      </c>
      <c r="Z412" s="7" t="s">
        <v>80</v>
      </c>
      <c r="AA412" s="8" t="s">
        <v>172</v>
      </c>
      <c r="AB412" s="8" t="s">
        <v>166</v>
      </c>
      <c r="AC412" s="10">
        <v>161.12</v>
      </c>
      <c r="AD412" s="10">
        <v>5.36</v>
      </c>
      <c r="AE412" s="8" t="s">
        <v>20</v>
      </c>
      <c r="AF412" s="8" t="s">
        <v>174</v>
      </c>
      <c r="AG412" s="8" t="s">
        <v>175</v>
      </c>
    </row>
    <row r="413" spans="1:33" s="13" customFormat="1" ht="12" customHeight="1" x14ac:dyDescent="0.2">
      <c r="A413" s="7" t="s">
        <v>192</v>
      </c>
      <c r="B413" s="7" t="s">
        <v>34</v>
      </c>
      <c r="C413" s="7" t="s">
        <v>193</v>
      </c>
      <c r="D413" s="7" t="s">
        <v>194</v>
      </c>
      <c r="E413" s="8" t="s">
        <v>732</v>
      </c>
      <c r="F413" s="8" t="s">
        <v>2058</v>
      </c>
      <c r="G413" s="8" t="s">
        <v>734</v>
      </c>
      <c r="H413" s="8" t="str">
        <f>M413&amp;" "&amp;L413&amp;" "&amp;N413</f>
        <v xml:space="preserve">  </v>
      </c>
      <c r="I413" s="8">
        <v>77596940</v>
      </c>
      <c r="J413" s="8" t="s">
        <v>56</v>
      </c>
      <c r="K413" s="8" t="s">
        <v>858</v>
      </c>
      <c r="L413" s="8"/>
      <c r="M413" s="8"/>
      <c r="N413" s="8"/>
      <c r="O413" s="8" t="s">
        <v>2505</v>
      </c>
      <c r="P413" s="8" t="s">
        <v>2506</v>
      </c>
      <c r="Q413" s="8" t="s">
        <v>60</v>
      </c>
      <c r="R413" s="8" t="s">
        <v>60</v>
      </c>
      <c r="S413" s="10">
        <v>206.4</v>
      </c>
      <c r="T413" s="10">
        <v>16079.52</v>
      </c>
      <c r="U413" s="10">
        <v>17034.34</v>
      </c>
      <c r="V413" s="10">
        <v>82.530699999999996</v>
      </c>
      <c r="W413" s="10">
        <v>12119</v>
      </c>
      <c r="X413" s="8" t="s">
        <v>2507</v>
      </c>
      <c r="Y413" s="12">
        <f>U413/W413</f>
        <v>1.4055895700965426</v>
      </c>
      <c r="Z413" s="7" t="s">
        <v>737</v>
      </c>
      <c r="AA413" s="8" t="s">
        <v>2508</v>
      </c>
      <c r="AB413" s="8" t="s">
        <v>1052</v>
      </c>
      <c r="AC413" s="10">
        <v>946.84</v>
      </c>
      <c r="AD413" s="10">
        <v>7.98</v>
      </c>
      <c r="AE413" s="8" t="s">
        <v>602</v>
      </c>
      <c r="AF413" s="8" t="s">
        <v>636</v>
      </c>
      <c r="AG413" s="8" t="s">
        <v>739</v>
      </c>
    </row>
    <row r="414" spans="1:33" s="13" customFormat="1" ht="12" customHeight="1" x14ac:dyDescent="0.2">
      <c r="A414" s="7" t="s">
        <v>85</v>
      </c>
      <c r="B414" s="7" t="s">
        <v>280</v>
      </c>
      <c r="C414" s="7" t="s">
        <v>2509</v>
      </c>
      <c r="D414" s="7" t="s">
        <v>956</v>
      </c>
      <c r="E414" s="8" t="s">
        <v>502</v>
      </c>
      <c r="F414" s="8" t="s">
        <v>1024</v>
      </c>
      <c r="G414" s="8" t="s">
        <v>1025</v>
      </c>
      <c r="H414" s="8" t="str">
        <f>M414&amp;" "&amp;L414&amp;" "&amp;N414</f>
        <v xml:space="preserve">  </v>
      </c>
      <c r="I414" s="8">
        <v>88466300</v>
      </c>
      <c r="J414" s="8" t="s">
        <v>138</v>
      </c>
      <c r="K414" s="8" t="s">
        <v>139</v>
      </c>
      <c r="L414" s="8"/>
      <c r="M414" s="8"/>
      <c r="N414" s="8"/>
      <c r="O414" s="8" t="s">
        <v>2510</v>
      </c>
      <c r="P414" s="8" t="s">
        <v>2511</v>
      </c>
      <c r="Q414" s="8" t="s">
        <v>335</v>
      </c>
      <c r="R414" s="8" t="s">
        <v>143</v>
      </c>
      <c r="S414" s="10">
        <v>213.69499999999999</v>
      </c>
      <c r="T414" s="10">
        <v>16079.847062507459</v>
      </c>
      <c r="U414" s="10">
        <v>16464.5</v>
      </c>
      <c r="V414" s="10">
        <v>77.046725473221187</v>
      </c>
      <c r="W414" s="10">
        <v>11911</v>
      </c>
      <c r="X414" s="8" t="s">
        <v>144</v>
      </c>
      <c r="Y414" s="12">
        <f>U414/W414</f>
        <v>1.3822936781126689</v>
      </c>
      <c r="Z414" s="7">
        <v>30049031</v>
      </c>
      <c r="AA414" s="8" t="s">
        <v>2512</v>
      </c>
      <c r="AB414" s="8" t="s">
        <v>2513</v>
      </c>
      <c r="AC414" s="10">
        <v>359.33633756968533</v>
      </c>
      <c r="AD414" s="10">
        <v>25.316599922856806</v>
      </c>
      <c r="AE414" s="8" t="s">
        <v>27</v>
      </c>
      <c r="AF414" s="8" t="s">
        <v>267</v>
      </c>
      <c r="AG414" s="8" t="s">
        <v>506</v>
      </c>
    </row>
    <row r="415" spans="1:33" s="13" customFormat="1" ht="12" customHeight="1" x14ac:dyDescent="0.2">
      <c r="A415" s="7" t="s">
        <v>408</v>
      </c>
      <c r="B415" s="7" t="s">
        <v>398</v>
      </c>
      <c r="C415" s="7" t="s">
        <v>1023</v>
      </c>
      <c r="D415" s="7" t="s">
        <v>410</v>
      </c>
      <c r="E415" s="8" t="s">
        <v>2514</v>
      </c>
      <c r="F415" s="8" t="s">
        <v>2515</v>
      </c>
      <c r="G415" s="8" t="s">
        <v>2515</v>
      </c>
      <c r="H415" s="8" t="str">
        <f>M415&amp;" "&amp;L415&amp;" "&amp;N415</f>
        <v xml:space="preserve">POLVO KG  </v>
      </c>
      <c r="I415" s="8">
        <v>77596940</v>
      </c>
      <c r="J415" s="8" t="s">
        <v>56</v>
      </c>
      <c r="K415" s="8" t="s">
        <v>858</v>
      </c>
      <c r="L415" s="8"/>
      <c r="M415" s="8" t="s">
        <v>183</v>
      </c>
      <c r="N415" s="8"/>
      <c r="O415" s="8" t="s">
        <v>988</v>
      </c>
      <c r="P415" s="8" t="s">
        <v>909</v>
      </c>
      <c r="Q415" s="8" t="s">
        <v>264</v>
      </c>
      <c r="R415" s="8" t="s">
        <v>95</v>
      </c>
      <c r="S415" s="10">
        <v>500</v>
      </c>
      <c r="T415" s="10">
        <v>16079.97</v>
      </c>
      <c r="U415" s="10">
        <v>19008.03</v>
      </c>
      <c r="V415" s="10">
        <v>38.016100000000002</v>
      </c>
      <c r="W415" s="10">
        <v>500</v>
      </c>
      <c r="X415" s="8" t="s">
        <v>187</v>
      </c>
      <c r="Y415" s="12">
        <f>U415/W415</f>
        <v>38.016059999999996</v>
      </c>
      <c r="Z415" s="7" t="s">
        <v>1667</v>
      </c>
      <c r="AA415" s="8" t="s">
        <v>417</v>
      </c>
      <c r="AB415" s="8" t="s">
        <v>2516</v>
      </c>
      <c r="AC415" s="10">
        <v>2920.02</v>
      </c>
      <c r="AD415" s="10">
        <v>8.0299999999999994</v>
      </c>
      <c r="AE415" s="8" t="s">
        <v>27</v>
      </c>
      <c r="AF415" s="8" t="s">
        <v>98</v>
      </c>
      <c r="AG415" s="8" t="s">
        <v>2517</v>
      </c>
    </row>
    <row r="416" spans="1:33" s="13" customFormat="1" ht="12" customHeight="1" x14ac:dyDescent="0.2">
      <c r="A416" s="7" t="s">
        <v>176</v>
      </c>
      <c r="B416" s="7" t="s">
        <v>51</v>
      </c>
      <c r="C416" s="7" t="s">
        <v>177</v>
      </c>
      <c r="D416" s="7" t="s">
        <v>178</v>
      </c>
      <c r="E416" s="8" t="s">
        <v>661</v>
      </c>
      <c r="F416" s="8" t="s">
        <v>1089</v>
      </c>
      <c r="G416" s="8" t="s">
        <v>1089</v>
      </c>
      <c r="H416" s="8" t="str">
        <f>M416&amp;" "&amp;L416&amp;" "&amp;N416</f>
        <v xml:space="preserve">  </v>
      </c>
      <c r="I416" s="8">
        <v>79581120</v>
      </c>
      <c r="J416" s="8" t="s">
        <v>72</v>
      </c>
      <c r="K416" s="8" t="s">
        <v>2336</v>
      </c>
      <c r="L416" s="8"/>
      <c r="M416" s="8"/>
      <c r="N416" s="8"/>
      <c r="O416" s="8" t="s">
        <v>2518</v>
      </c>
      <c r="P416" s="8" t="s">
        <v>2519</v>
      </c>
      <c r="Q416" s="8" t="s">
        <v>240</v>
      </c>
      <c r="R416" s="8" t="s">
        <v>240</v>
      </c>
      <c r="S416" s="10">
        <v>12</v>
      </c>
      <c r="T416" s="10">
        <v>16080</v>
      </c>
      <c r="U416" s="10">
        <v>16310.55</v>
      </c>
      <c r="V416" s="10">
        <v>1359.2124999999999</v>
      </c>
      <c r="W416" s="10">
        <v>1200</v>
      </c>
      <c r="X416" s="8" t="s">
        <v>1543</v>
      </c>
      <c r="Y416" s="12">
        <f>U416/W416</f>
        <v>13.592124999999999</v>
      </c>
      <c r="Z416" s="7">
        <v>30049092</v>
      </c>
      <c r="AA416" s="8" t="s">
        <v>2520</v>
      </c>
      <c r="AB416" s="8" t="s">
        <v>1089</v>
      </c>
      <c r="AC416" s="10">
        <v>208.4</v>
      </c>
      <c r="AD416" s="10">
        <v>22.15</v>
      </c>
      <c r="AE416" s="8"/>
      <c r="AF416" s="8" t="s">
        <v>540</v>
      </c>
      <c r="AG416" s="8" t="s">
        <v>666</v>
      </c>
    </row>
    <row r="417" spans="1:33" s="13" customFormat="1" ht="12" customHeight="1" x14ac:dyDescent="0.2">
      <c r="A417" s="7" t="s">
        <v>85</v>
      </c>
      <c r="B417" s="7" t="s">
        <v>86</v>
      </c>
      <c r="C417" s="7" t="s">
        <v>87</v>
      </c>
      <c r="D417" s="7" t="s">
        <v>88</v>
      </c>
      <c r="E417" s="8" t="s">
        <v>2521</v>
      </c>
      <c r="F417" s="8" t="s">
        <v>2522</v>
      </c>
      <c r="G417" s="8" t="s">
        <v>2522</v>
      </c>
      <c r="H417" s="8" t="str">
        <f>M417&amp;" "&amp;L417&amp;" "&amp;N417</f>
        <v xml:space="preserve">AMPOLLAS 10 MG </v>
      </c>
      <c r="I417" s="8">
        <v>0</v>
      </c>
      <c r="J417" s="8"/>
      <c r="K417" s="8" t="s">
        <v>293</v>
      </c>
      <c r="L417" s="8" t="s">
        <v>403</v>
      </c>
      <c r="M417" s="8" t="s">
        <v>362</v>
      </c>
      <c r="N417" s="8"/>
      <c r="O417" s="8" t="s">
        <v>2523</v>
      </c>
      <c r="P417" s="8" t="s">
        <v>1306</v>
      </c>
      <c r="Q417" s="8" t="s">
        <v>45</v>
      </c>
      <c r="R417" s="8" t="s">
        <v>77</v>
      </c>
      <c r="S417" s="10">
        <v>37.92</v>
      </c>
      <c r="T417" s="10">
        <v>16080</v>
      </c>
      <c r="U417" s="10">
        <v>19029.16</v>
      </c>
      <c r="V417" s="10">
        <v>501.82383966244726</v>
      </c>
      <c r="W417" s="10">
        <v>120</v>
      </c>
      <c r="X417" s="8" t="s">
        <v>1279</v>
      </c>
      <c r="Y417" s="12">
        <f>U417/W417</f>
        <v>158.57633333333334</v>
      </c>
      <c r="Z417" s="7">
        <v>30021511</v>
      </c>
      <c r="AA417" s="8" t="s">
        <v>2524</v>
      </c>
      <c r="AB417" s="8" t="s">
        <v>1308</v>
      </c>
      <c r="AC417" s="10">
        <v>2627.56</v>
      </c>
      <c r="AD417" s="10">
        <v>321.60000000000002</v>
      </c>
      <c r="AE417" s="8" t="s">
        <v>1046</v>
      </c>
      <c r="AF417" s="8" t="s">
        <v>48</v>
      </c>
      <c r="AG417" s="8" t="s">
        <v>2525</v>
      </c>
    </row>
    <row r="418" spans="1:33" s="13" customFormat="1" ht="12" customHeight="1" x14ac:dyDescent="0.2">
      <c r="A418" s="7" t="s">
        <v>85</v>
      </c>
      <c r="B418" s="7" t="s">
        <v>255</v>
      </c>
      <c r="C418" s="7" t="s">
        <v>815</v>
      </c>
      <c r="D418" s="7" t="s">
        <v>816</v>
      </c>
      <c r="E418" s="8" t="s">
        <v>2526</v>
      </c>
      <c r="F418" s="8" t="s">
        <v>2527</v>
      </c>
      <c r="G418" s="8" t="s">
        <v>2528</v>
      </c>
      <c r="H418" s="8" t="str">
        <f>M418&amp;" "&amp;L418&amp;" "&amp;N418</f>
        <v xml:space="preserve">  </v>
      </c>
      <c r="I418" s="8">
        <v>93135000</v>
      </c>
      <c r="J418" s="8" t="s">
        <v>121</v>
      </c>
      <c r="K418" s="8" t="s">
        <v>819</v>
      </c>
      <c r="L418" s="8"/>
      <c r="M418" s="8"/>
      <c r="N418" s="8"/>
      <c r="O418" s="8" t="s">
        <v>2527</v>
      </c>
      <c r="P418" s="8" t="s">
        <v>2529</v>
      </c>
      <c r="Q418" s="8" t="s">
        <v>142</v>
      </c>
      <c r="R418" s="8" t="s">
        <v>142</v>
      </c>
      <c r="S418" s="10">
        <v>277.61540000000002</v>
      </c>
      <c r="T418" s="10">
        <v>16080.13177471571</v>
      </c>
      <c r="U418" s="10">
        <v>16580.349999999999</v>
      </c>
      <c r="V418" s="10">
        <v>59.724172362196036</v>
      </c>
      <c r="W418" s="10">
        <v>227627</v>
      </c>
      <c r="X418" s="8" t="s">
        <v>22</v>
      </c>
      <c r="Y418" s="12">
        <f>U418/W418</f>
        <v>7.2839997012656671E-2</v>
      </c>
      <c r="Z418" s="7">
        <v>30049092</v>
      </c>
      <c r="AA418" s="8" t="s">
        <v>2530</v>
      </c>
      <c r="AB418" s="8" t="s">
        <v>1142</v>
      </c>
      <c r="AC418" s="10">
        <v>456.30167613910317</v>
      </c>
      <c r="AD418" s="10">
        <v>43.916549145184661</v>
      </c>
      <c r="AE418" s="8" t="s">
        <v>27</v>
      </c>
      <c r="AF418" s="8" t="s">
        <v>395</v>
      </c>
      <c r="AG418" s="8" t="s">
        <v>2531</v>
      </c>
    </row>
    <row r="419" spans="1:33" s="13" customFormat="1" ht="12" customHeight="1" x14ac:dyDescent="0.2">
      <c r="A419" s="26" t="s">
        <v>397</v>
      </c>
      <c r="B419" s="26" t="s">
        <v>115</v>
      </c>
      <c r="C419" s="26" t="s">
        <v>806</v>
      </c>
      <c r="D419" s="26" t="s">
        <v>807</v>
      </c>
      <c r="E419" s="8" t="s">
        <v>245</v>
      </c>
      <c r="F419" s="27" t="s">
        <v>2033</v>
      </c>
      <c r="G419" s="8" t="s">
        <v>1228</v>
      </c>
      <c r="H419" s="8" t="str">
        <f>M419&amp;" "&amp;L419&amp;" "&amp;N419</f>
        <v>SOLUCION  30 ML</v>
      </c>
      <c r="I419" s="27">
        <v>96884770</v>
      </c>
      <c r="J419" s="27">
        <v>8</v>
      </c>
      <c r="K419" s="27" t="s">
        <v>1354</v>
      </c>
      <c r="L419" s="27"/>
      <c r="M419" s="27" t="s">
        <v>746</v>
      </c>
      <c r="N419" s="27" t="s">
        <v>2034</v>
      </c>
      <c r="O419" s="27" t="s">
        <v>2532</v>
      </c>
      <c r="P419" s="27" t="s">
        <v>1252</v>
      </c>
      <c r="Q419" s="27" t="s">
        <v>527</v>
      </c>
      <c r="R419" s="27" t="s">
        <v>527</v>
      </c>
      <c r="S419" s="28">
        <v>656.43</v>
      </c>
      <c r="T419" s="28">
        <v>16080.29</v>
      </c>
      <c r="U419" s="28">
        <v>17331.25</v>
      </c>
      <c r="V419" s="28">
        <v>26.4</v>
      </c>
      <c r="W419" s="28">
        <v>12479</v>
      </c>
      <c r="X419" s="11" t="s">
        <v>79</v>
      </c>
      <c r="Y419" s="12">
        <f>U419/W419</f>
        <v>1.3888332398429362</v>
      </c>
      <c r="Z419" s="26">
        <v>25010090</v>
      </c>
      <c r="AA419" s="27" t="s">
        <v>2533</v>
      </c>
      <c r="AB419" s="27" t="s">
        <v>2033</v>
      </c>
      <c r="AC419" s="28">
        <v>1218.27</v>
      </c>
      <c r="AD419" s="28">
        <v>32.69</v>
      </c>
      <c r="AE419" s="27" t="s">
        <v>602</v>
      </c>
      <c r="AF419" s="8" t="s">
        <v>132</v>
      </c>
      <c r="AG419" s="8" t="s">
        <v>253</v>
      </c>
    </row>
    <row r="420" spans="1:33" s="13" customFormat="1" ht="12" customHeight="1" x14ac:dyDescent="0.2">
      <c r="A420" s="14" t="s">
        <v>548</v>
      </c>
      <c r="B420" s="14" t="s">
        <v>280</v>
      </c>
      <c r="C420" s="14" t="s">
        <v>730</v>
      </c>
      <c r="D420" s="14" t="s">
        <v>731</v>
      </c>
      <c r="E420" s="8" t="s">
        <v>721</v>
      </c>
      <c r="F420" s="9" t="s">
        <v>791</v>
      </c>
      <c r="G420" s="8" t="s">
        <v>792</v>
      </c>
      <c r="H420" s="8" t="str">
        <f>M420&amp;" "&amp;L420&amp;" "&amp;N420</f>
        <v xml:space="preserve">  </v>
      </c>
      <c r="I420" s="9">
        <v>81323800</v>
      </c>
      <c r="J420" s="9" t="s">
        <v>92</v>
      </c>
      <c r="K420" s="8" t="s">
        <v>441</v>
      </c>
      <c r="L420" s="9"/>
      <c r="M420" s="9"/>
      <c r="N420" s="9"/>
      <c r="O420" s="9" t="s">
        <v>724</v>
      </c>
      <c r="P420" s="9" t="s">
        <v>791</v>
      </c>
      <c r="Q420" s="9" t="s">
        <v>45</v>
      </c>
      <c r="R420" s="9" t="s">
        <v>45</v>
      </c>
      <c r="S420" s="12">
        <v>49.28</v>
      </c>
      <c r="T420" s="12">
        <v>16080.3</v>
      </c>
      <c r="U420" s="12">
        <v>16379.88</v>
      </c>
      <c r="V420" s="12">
        <v>332.38389999999998</v>
      </c>
      <c r="W420" s="12">
        <v>10800</v>
      </c>
      <c r="X420" s="11" t="s">
        <v>22</v>
      </c>
      <c r="Y420" s="12">
        <f>U420/W420</f>
        <v>1.5166555555555554</v>
      </c>
      <c r="Z420" s="16" t="s">
        <v>726</v>
      </c>
      <c r="AA420" s="9" t="s">
        <v>2534</v>
      </c>
      <c r="AB420" s="9"/>
      <c r="AC420" s="12">
        <v>245.7</v>
      </c>
      <c r="AD420" s="12">
        <v>53.88</v>
      </c>
      <c r="AE420" s="9" t="s">
        <v>20</v>
      </c>
      <c r="AF420" s="8" t="s">
        <v>395</v>
      </c>
      <c r="AG420" s="8" t="s">
        <v>729</v>
      </c>
    </row>
    <row r="421" spans="1:33" s="13" customFormat="1" ht="12" customHeight="1" x14ac:dyDescent="0.2">
      <c r="A421" s="14" t="s">
        <v>420</v>
      </c>
      <c r="B421" s="14" t="s">
        <v>255</v>
      </c>
      <c r="C421" s="14" t="s">
        <v>1114</v>
      </c>
      <c r="D421" s="14" t="s">
        <v>508</v>
      </c>
      <c r="E421" s="8" t="s">
        <v>1476</v>
      </c>
      <c r="F421" s="9" t="s">
        <v>2535</v>
      </c>
      <c r="G421" s="8" t="s">
        <v>1477</v>
      </c>
      <c r="H421" s="8" t="str">
        <f>M421&amp;" "&amp;L421&amp;" "&amp;N421</f>
        <v xml:space="preserve">COMPRIMIDOS 1 GR </v>
      </c>
      <c r="I421" s="11">
        <v>77596940</v>
      </c>
      <c r="J421" s="11" t="s">
        <v>56</v>
      </c>
      <c r="K421" s="8" t="s">
        <v>858</v>
      </c>
      <c r="L421" s="9" t="s">
        <v>1562</v>
      </c>
      <c r="M421" s="9" t="s">
        <v>107</v>
      </c>
      <c r="N421" s="11"/>
      <c r="O421" s="11" t="s">
        <v>2536</v>
      </c>
      <c r="P421" s="11" t="s">
        <v>2537</v>
      </c>
      <c r="Q421" s="11" t="s">
        <v>2538</v>
      </c>
      <c r="R421" s="11" t="s">
        <v>2538</v>
      </c>
      <c r="S421" s="12">
        <v>239.99</v>
      </c>
      <c r="T421" s="12">
        <v>16080.61</v>
      </c>
      <c r="U421" s="12">
        <v>19979.439999999999</v>
      </c>
      <c r="V421" s="12">
        <v>83.251099999999994</v>
      </c>
      <c r="W421" s="12">
        <v>62132</v>
      </c>
      <c r="X421" s="11" t="s">
        <v>107</v>
      </c>
      <c r="Y421" s="12">
        <f>U421/W421</f>
        <v>0.32156441125346036</v>
      </c>
      <c r="Z421" s="14" t="s">
        <v>2146</v>
      </c>
      <c r="AA421" s="11" t="s">
        <v>2539</v>
      </c>
      <c r="AB421" s="11" t="s">
        <v>2540</v>
      </c>
      <c r="AC421" s="12">
        <v>3890.39</v>
      </c>
      <c r="AD421" s="12">
        <v>8.44</v>
      </c>
      <c r="AE421" s="11" t="s">
        <v>27</v>
      </c>
      <c r="AF421" s="8" t="s">
        <v>636</v>
      </c>
      <c r="AG421" s="8" t="s">
        <v>1481</v>
      </c>
    </row>
    <row r="422" spans="1:33" s="13" customFormat="1" ht="12" customHeight="1" x14ac:dyDescent="0.2">
      <c r="A422" s="14" t="s">
        <v>65</v>
      </c>
      <c r="B422" s="14" t="s">
        <v>255</v>
      </c>
      <c r="C422" s="14" t="s">
        <v>1336</v>
      </c>
      <c r="D422" s="14" t="s">
        <v>1179</v>
      </c>
      <c r="E422" s="8" t="s">
        <v>593</v>
      </c>
      <c r="F422" s="11" t="s">
        <v>594</v>
      </c>
      <c r="G422" s="8" t="s">
        <v>594</v>
      </c>
      <c r="H422" s="8" t="str">
        <f>M422&amp;" "&amp;L422&amp;" "&amp;N422</f>
        <v>AMPOLLAS AL 0,9% 500 ML</v>
      </c>
      <c r="I422" s="11">
        <v>78366970</v>
      </c>
      <c r="J422" s="11" t="s">
        <v>72</v>
      </c>
      <c r="K422" s="11" t="s">
        <v>595</v>
      </c>
      <c r="L422" s="9" t="s">
        <v>596</v>
      </c>
      <c r="M422" s="8" t="s">
        <v>362</v>
      </c>
      <c r="N422" s="9" t="s">
        <v>597</v>
      </c>
      <c r="O422" s="11" t="s">
        <v>1936</v>
      </c>
      <c r="P422" s="11" t="s">
        <v>929</v>
      </c>
      <c r="Q422" s="11" t="s">
        <v>60</v>
      </c>
      <c r="R422" s="11" t="s">
        <v>60</v>
      </c>
      <c r="S422" s="12">
        <v>30401</v>
      </c>
      <c r="T422" s="12">
        <v>16080.76</v>
      </c>
      <c r="U422" s="12">
        <v>17038.25</v>
      </c>
      <c r="V422" s="12">
        <v>0.5605</v>
      </c>
      <c r="W422" s="12">
        <v>56560</v>
      </c>
      <c r="X422" s="18" t="s">
        <v>362</v>
      </c>
      <c r="Y422" s="12">
        <f>U422/W422</f>
        <v>0.30124204384724185</v>
      </c>
      <c r="Z422" s="14" t="s">
        <v>80</v>
      </c>
      <c r="AA422" s="11" t="s">
        <v>1998</v>
      </c>
      <c r="AB422" s="11" t="s">
        <v>601</v>
      </c>
      <c r="AC422" s="12">
        <v>635.88</v>
      </c>
      <c r="AD422" s="12">
        <v>321.62</v>
      </c>
      <c r="AE422" s="11" t="s">
        <v>19</v>
      </c>
      <c r="AF422" s="8" t="s">
        <v>174</v>
      </c>
      <c r="AG422" s="8" t="s">
        <v>603</v>
      </c>
    </row>
    <row r="423" spans="1:33" s="13" customFormat="1" ht="12" customHeight="1" x14ac:dyDescent="0.2">
      <c r="A423" s="14" t="s">
        <v>114</v>
      </c>
      <c r="B423" s="14" t="s">
        <v>86</v>
      </c>
      <c r="C423" s="14" t="s">
        <v>701</v>
      </c>
      <c r="D423" s="14" t="s">
        <v>271</v>
      </c>
      <c r="E423" s="8" t="s">
        <v>1655</v>
      </c>
      <c r="F423" s="9" t="s">
        <v>2541</v>
      </c>
      <c r="G423" s="8" t="s">
        <v>2542</v>
      </c>
      <c r="H423" s="8" t="str">
        <f>M423&amp;" "&amp;L423&amp;" "&amp;N423</f>
        <v xml:space="preserve">  </v>
      </c>
      <c r="I423" s="9">
        <v>77065850</v>
      </c>
      <c r="J423" s="15" t="s">
        <v>39</v>
      </c>
      <c r="K423" s="8" t="s">
        <v>40</v>
      </c>
      <c r="L423" s="9"/>
      <c r="M423" s="9"/>
      <c r="N423" s="9"/>
      <c r="O423" s="9" t="s">
        <v>2543</v>
      </c>
      <c r="P423" s="9" t="s">
        <v>2541</v>
      </c>
      <c r="Q423" s="9" t="s">
        <v>240</v>
      </c>
      <c r="R423" s="9" t="s">
        <v>240</v>
      </c>
      <c r="S423" s="12">
        <v>147.0154</v>
      </c>
      <c r="T423" s="12">
        <v>16080.87</v>
      </c>
      <c r="U423" s="12">
        <v>16560</v>
      </c>
      <c r="V423" s="12">
        <v>112.6413</v>
      </c>
      <c r="W423" s="12">
        <v>7360</v>
      </c>
      <c r="X423" s="9" t="s">
        <v>518</v>
      </c>
      <c r="Y423" s="12">
        <f>U423/W423</f>
        <v>2.25</v>
      </c>
      <c r="Z423" s="16" t="s">
        <v>80</v>
      </c>
      <c r="AA423" s="9" t="s">
        <v>2544</v>
      </c>
      <c r="AB423" s="9" t="s">
        <v>505</v>
      </c>
      <c r="AC423" s="12">
        <v>391.86</v>
      </c>
      <c r="AD423" s="12">
        <v>87.27</v>
      </c>
      <c r="AE423" s="9" t="s">
        <v>20</v>
      </c>
      <c r="AF423" s="8" t="s">
        <v>267</v>
      </c>
      <c r="AG423" s="8" t="s">
        <v>1660</v>
      </c>
    </row>
    <row r="424" spans="1:33" s="13" customFormat="1" ht="12" customHeight="1" x14ac:dyDescent="0.2">
      <c r="A424" s="7" t="s">
        <v>408</v>
      </c>
      <c r="B424" s="7" t="s">
        <v>34</v>
      </c>
      <c r="C424" s="7" t="s">
        <v>1007</v>
      </c>
      <c r="D424" s="7" t="s">
        <v>523</v>
      </c>
      <c r="E424" s="8" t="s">
        <v>2545</v>
      </c>
      <c r="F424" s="8" t="s">
        <v>2546</v>
      </c>
      <c r="G424" s="8" t="s">
        <v>2546</v>
      </c>
      <c r="H424" s="8" t="str">
        <f>M424&amp;" "&amp;L424&amp;" "&amp;N424</f>
        <v xml:space="preserve">  </v>
      </c>
      <c r="I424" s="8">
        <v>93135000</v>
      </c>
      <c r="J424" s="8" t="s">
        <v>121</v>
      </c>
      <c r="K424" s="8" t="s">
        <v>819</v>
      </c>
      <c r="L424" s="8"/>
      <c r="M424" s="8"/>
      <c r="N424" s="8"/>
      <c r="O424" s="8" t="s">
        <v>2547</v>
      </c>
      <c r="P424" s="8" t="s">
        <v>2548</v>
      </c>
      <c r="Q424" s="8" t="s">
        <v>142</v>
      </c>
      <c r="R424" s="8" t="s">
        <v>142</v>
      </c>
      <c r="S424" s="10">
        <v>528.93079999999998</v>
      </c>
      <c r="T424" s="10">
        <v>16081.07</v>
      </c>
      <c r="U424" s="10">
        <v>16428.900000000001</v>
      </c>
      <c r="V424" s="10">
        <v>31.060600000000001</v>
      </c>
      <c r="W424" s="10">
        <v>30650</v>
      </c>
      <c r="X424" s="8" t="s">
        <v>61</v>
      </c>
      <c r="Y424" s="12">
        <f>U424/W424</f>
        <v>0.53601631321370313</v>
      </c>
      <c r="Z424" s="7" t="s">
        <v>708</v>
      </c>
      <c r="AA424" s="8" t="s">
        <v>2549</v>
      </c>
      <c r="AB424" s="8" t="s">
        <v>2550</v>
      </c>
      <c r="AC424" s="10">
        <v>321.58</v>
      </c>
      <c r="AD424" s="10">
        <v>26.24</v>
      </c>
      <c r="AE424" s="8" t="s">
        <v>27</v>
      </c>
      <c r="AF424" s="8" t="s">
        <v>63</v>
      </c>
      <c r="AG424" s="8" t="s">
        <v>2551</v>
      </c>
    </row>
    <row r="425" spans="1:33" s="13" customFormat="1" ht="12" customHeight="1" x14ac:dyDescent="0.2">
      <c r="A425" s="7" t="s">
        <v>310</v>
      </c>
      <c r="B425" s="7" t="s">
        <v>232</v>
      </c>
      <c r="C425" s="7" t="s">
        <v>2552</v>
      </c>
      <c r="D425" s="7" t="s">
        <v>1499</v>
      </c>
      <c r="E425" s="8" t="s">
        <v>2553</v>
      </c>
      <c r="F425" s="8" t="s">
        <v>2554</v>
      </c>
      <c r="G425" s="8" t="s">
        <v>2554</v>
      </c>
      <c r="H425" s="8" t="str">
        <f>M425&amp;" "&amp;L425&amp;" "&amp;N425</f>
        <v xml:space="preserve">  </v>
      </c>
      <c r="I425" s="8">
        <v>0</v>
      </c>
      <c r="J425" s="8"/>
      <c r="K425" s="8" t="s">
        <v>293</v>
      </c>
      <c r="L425" s="8"/>
      <c r="M425" s="8"/>
      <c r="N425" s="8"/>
      <c r="O425" s="8" t="s">
        <v>2555</v>
      </c>
      <c r="P425" s="8" t="s">
        <v>2556</v>
      </c>
      <c r="Q425" s="8" t="s">
        <v>222</v>
      </c>
      <c r="R425" s="8" t="s">
        <v>222</v>
      </c>
      <c r="S425" s="10">
        <v>2059.5079999999998</v>
      </c>
      <c r="T425" s="10">
        <v>16081.2</v>
      </c>
      <c r="U425" s="10">
        <v>38061.1</v>
      </c>
      <c r="V425" s="10">
        <v>18.480675967269853</v>
      </c>
      <c r="W425" s="10">
        <v>77860</v>
      </c>
      <c r="X425" s="8" t="s">
        <v>1131</v>
      </c>
      <c r="Y425" s="12">
        <f>U425/W425</f>
        <v>0.48884022604675054</v>
      </c>
      <c r="Z425" s="7">
        <v>30049092</v>
      </c>
      <c r="AA425" s="8" t="s">
        <v>1651</v>
      </c>
      <c r="AB425" s="8" t="s">
        <v>1142</v>
      </c>
      <c r="AC425" s="10">
        <v>21939.99</v>
      </c>
      <c r="AD425" s="10">
        <v>39.909999999999997</v>
      </c>
      <c r="AE425" s="8" t="s">
        <v>20</v>
      </c>
      <c r="AF425" s="8" t="s">
        <v>98</v>
      </c>
      <c r="AG425" s="8" t="s">
        <v>2557</v>
      </c>
    </row>
    <row r="426" spans="1:33" s="13" customFormat="1" ht="12" customHeight="1" x14ac:dyDescent="0.2">
      <c r="A426" s="7" t="s">
        <v>279</v>
      </c>
      <c r="B426" s="7" t="s">
        <v>51</v>
      </c>
      <c r="C426" s="7" t="s">
        <v>347</v>
      </c>
      <c r="D426" s="7" t="s">
        <v>282</v>
      </c>
      <c r="E426" s="8" t="s">
        <v>118</v>
      </c>
      <c r="F426" s="8" t="s">
        <v>120</v>
      </c>
      <c r="G426" s="8" t="s">
        <v>120</v>
      </c>
      <c r="H426" s="8" t="str">
        <f>M426&amp;" "&amp;L426&amp;" "&amp;N426</f>
        <v xml:space="preserve">  </v>
      </c>
      <c r="I426" s="8">
        <v>76015382</v>
      </c>
      <c r="J426" s="8" t="s">
        <v>72</v>
      </c>
      <c r="K426" s="8" t="s">
        <v>1358</v>
      </c>
      <c r="L426" s="8"/>
      <c r="M426" s="8"/>
      <c r="N426" s="8"/>
      <c r="O426" s="8" t="s">
        <v>2558</v>
      </c>
      <c r="P426" s="8" t="s">
        <v>2559</v>
      </c>
      <c r="Q426" s="8" t="s">
        <v>264</v>
      </c>
      <c r="R426" s="8" t="s">
        <v>264</v>
      </c>
      <c r="S426" s="10">
        <v>493</v>
      </c>
      <c r="T426" s="10">
        <v>16081.422971058491</v>
      </c>
      <c r="U426" s="10">
        <v>16300</v>
      </c>
      <c r="V426" s="10">
        <v>33.062880324543613</v>
      </c>
      <c r="W426" s="10">
        <v>10000</v>
      </c>
      <c r="X426" s="8" t="s">
        <v>61</v>
      </c>
      <c r="Y426" s="12">
        <f>U426/W426</f>
        <v>1.63</v>
      </c>
      <c r="Z426" s="7">
        <v>30043211</v>
      </c>
      <c r="AA426" s="8" t="s">
        <v>2560</v>
      </c>
      <c r="AB426" s="8" t="s">
        <v>1964</v>
      </c>
      <c r="AC426" s="10">
        <v>202.08239222829388</v>
      </c>
      <c r="AD426" s="10">
        <v>16.49463671321595</v>
      </c>
      <c r="AE426" s="8" t="s">
        <v>20</v>
      </c>
      <c r="AF426" s="8" t="s">
        <v>132</v>
      </c>
      <c r="AG426" s="8" t="s">
        <v>133</v>
      </c>
    </row>
    <row r="427" spans="1:33" s="13" customFormat="1" ht="12" customHeight="1" x14ac:dyDescent="0.2">
      <c r="A427" s="7" t="s">
        <v>33</v>
      </c>
      <c r="B427" s="7" t="s">
        <v>149</v>
      </c>
      <c r="C427" s="7" t="s">
        <v>2078</v>
      </c>
      <c r="D427" s="7" t="s">
        <v>36</v>
      </c>
      <c r="E427" s="8" t="s">
        <v>938</v>
      </c>
      <c r="F427" s="8" t="s">
        <v>2561</v>
      </c>
      <c r="G427" s="8" t="s">
        <v>2561</v>
      </c>
      <c r="H427" s="8" t="str">
        <f>M427&amp;" "&amp;L427&amp;" "&amp;N427</f>
        <v xml:space="preserve">  </v>
      </c>
      <c r="I427" s="8">
        <v>82999400</v>
      </c>
      <c r="J427" s="8" t="s">
        <v>350</v>
      </c>
      <c r="K427" s="18" t="s">
        <v>590</v>
      </c>
      <c r="L427" s="18"/>
      <c r="M427" s="18"/>
      <c r="N427" s="18"/>
      <c r="O427" s="8" t="s">
        <v>2562</v>
      </c>
      <c r="P427" s="8" t="s">
        <v>2563</v>
      </c>
      <c r="Q427" s="8" t="s">
        <v>486</v>
      </c>
      <c r="R427" s="8" t="s">
        <v>95</v>
      </c>
      <c r="S427" s="10">
        <v>942.30769999999995</v>
      </c>
      <c r="T427" s="10">
        <v>16081.45</v>
      </c>
      <c r="U427" s="10">
        <v>25198.23</v>
      </c>
      <c r="V427" s="10">
        <v>26.740978557216501</v>
      </c>
      <c r="W427" s="10">
        <v>8233</v>
      </c>
      <c r="X427" s="8" t="s">
        <v>61</v>
      </c>
      <c r="Y427" s="12">
        <f>U427/W427</f>
        <v>3.0606376776387707</v>
      </c>
      <c r="Z427" s="7">
        <v>30049092</v>
      </c>
      <c r="AA427" s="8" t="s">
        <v>2564</v>
      </c>
      <c r="AB427" s="8" t="s">
        <v>2565</v>
      </c>
      <c r="AC427" s="10">
        <v>8795.15</v>
      </c>
      <c r="AD427" s="10">
        <v>321.63</v>
      </c>
      <c r="AE427" s="8" t="s">
        <v>27</v>
      </c>
      <c r="AF427" s="8" t="s">
        <v>112</v>
      </c>
      <c r="AG427" s="8" t="s">
        <v>944</v>
      </c>
    </row>
    <row r="428" spans="1:33" s="13" customFormat="1" ht="12" customHeight="1" x14ac:dyDescent="0.2">
      <c r="A428" s="14" t="s">
        <v>254</v>
      </c>
      <c r="B428" s="14" t="s">
        <v>269</v>
      </c>
      <c r="C428" s="14" t="s">
        <v>1450</v>
      </c>
      <c r="D428" s="14" t="s">
        <v>713</v>
      </c>
      <c r="E428" s="8" t="s">
        <v>1461</v>
      </c>
      <c r="F428" s="9" t="s">
        <v>1462</v>
      </c>
      <c r="G428" s="8" t="s">
        <v>1463</v>
      </c>
      <c r="H428" s="8" t="str">
        <f>M428&amp;" "&amp;L428&amp;" "&amp;N428</f>
        <v xml:space="preserve">COMPRIMIDOS 400 MG </v>
      </c>
      <c r="I428" s="9">
        <v>91537000</v>
      </c>
      <c r="J428" s="9" t="s">
        <v>92</v>
      </c>
      <c r="K428" s="8" t="s">
        <v>93</v>
      </c>
      <c r="L428" s="11" t="s">
        <v>1464</v>
      </c>
      <c r="M428" s="11" t="s">
        <v>107</v>
      </c>
      <c r="N428" s="9"/>
      <c r="O428" s="9" t="s">
        <v>2566</v>
      </c>
      <c r="P428" s="9" t="s">
        <v>1462</v>
      </c>
      <c r="Q428" s="9" t="s">
        <v>45</v>
      </c>
      <c r="R428" s="9" t="s">
        <v>45</v>
      </c>
      <c r="S428" s="12">
        <v>25.6</v>
      </c>
      <c r="T428" s="12">
        <v>16081.51</v>
      </c>
      <c r="U428" s="12">
        <v>17084.37</v>
      </c>
      <c r="V428" s="12">
        <v>667.35820000000001</v>
      </c>
      <c r="W428" s="12">
        <v>14000</v>
      </c>
      <c r="X428" s="12" t="s">
        <v>107</v>
      </c>
      <c r="Y428" s="12">
        <f>U428/W428</f>
        <v>1.2203121428571428</v>
      </c>
      <c r="Z428" s="16" t="s">
        <v>80</v>
      </c>
      <c r="AA428" s="9" t="s">
        <v>2567</v>
      </c>
      <c r="AB428" s="9" t="s">
        <v>2568</v>
      </c>
      <c r="AC428" s="12">
        <v>917.86</v>
      </c>
      <c r="AD428" s="12">
        <v>78.72</v>
      </c>
      <c r="AE428" s="9" t="s">
        <v>27</v>
      </c>
      <c r="AF428" s="8" t="s">
        <v>636</v>
      </c>
      <c r="AG428" s="8" t="s">
        <v>1468</v>
      </c>
    </row>
    <row r="429" spans="1:33" s="13" customFormat="1" ht="12" customHeight="1" x14ac:dyDescent="0.2">
      <c r="A429" s="7" t="s">
        <v>691</v>
      </c>
      <c r="B429" s="7" t="s">
        <v>86</v>
      </c>
      <c r="C429" s="7" t="s">
        <v>1846</v>
      </c>
      <c r="D429" s="7" t="s">
        <v>1847</v>
      </c>
      <c r="E429" s="8" t="s">
        <v>136</v>
      </c>
      <c r="F429" s="8" t="s">
        <v>1824</v>
      </c>
      <c r="G429" s="8" t="s">
        <v>1822</v>
      </c>
      <c r="H429" s="8" t="str">
        <f>M429&amp;" "&amp;L429&amp;" "&amp;N429</f>
        <v xml:space="preserve">  </v>
      </c>
      <c r="I429" s="8">
        <v>83002400</v>
      </c>
      <c r="J429" s="8" t="s">
        <v>167</v>
      </c>
      <c r="K429" s="8" t="s">
        <v>611</v>
      </c>
      <c r="L429" s="8"/>
      <c r="M429" s="8"/>
      <c r="N429" s="8"/>
      <c r="O429" s="8" t="s">
        <v>2569</v>
      </c>
      <c r="P429" s="8" t="s">
        <v>1824</v>
      </c>
      <c r="Q429" s="8" t="s">
        <v>240</v>
      </c>
      <c r="R429" s="8" t="s">
        <v>95</v>
      </c>
      <c r="S429" s="10">
        <v>41.734000000000002</v>
      </c>
      <c r="T429" s="10">
        <v>16081.72</v>
      </c>
      <c r="U429" s="10">
        <v>16124.5</v>
      </c>
      <c r="V429" s="10">
        <v>386.36360000000002</v>
      </c>
      <c r="W429" s="10">
        <v>1897</v>
      </c>
      <c r="X429" s="8" t="s">
        <v>22</v>
      </c>
      <c r="Y429" s="12">
        <f>U429/W429</f>
        <v>8.5</v>
      </c>
      <c r="Z429" s="7" t="s">
        <v>80</v>
      </c>
      <c r="AA429" s="8" t="s">
        <v>2570</v>
      </c>
      <c r="AB429" s="8" t="s">
        <v>1826</v>
      </c>
      <c r="AC429" s="10">
        <v>40.36</v>
      </c>
      <c r="AD429" s="10">
        <v>2.42</v>
      </c>
      <c r="AE429" s="8" t="s">
        <v>27</v>
      </c>
      <c r="AF429" s="8" t="s">
        <v>112</v>
      </c>
      <c r="AG429" s="8" t="s">
        <v>147</v>
      </c>
    </row>
    <row r="430" spans="1:33" s="13" customFormat="1" ht="12" customHeight="1" x14ac:dyDescent="0.2">
      <c r="A430" s="7" t="s">
        <v>85</v>
      </c>
      <c r="B430" s="7" t="s">
        <v>86</v>
      </c>
      <c r="C430" s="7" t="s">
        <v>87</v>
      </c>
      <c r="D430" s="7" t="s">
        <v>88</v>
      </c>
      <c r="E430" s="8" t="s">
        <v>258</v>
      </c>
      <c r="F430" s="8" t="s">
        <v>1681</v>
      </c>
      <c r="G430" s="8" t="s">
        <v>1681</v>
      </c>
      <c r="H430" s="8" t="str">
        <f>M430&amp;" "&amp;L430&amp;" "&amp;N430</f>
        <v xml:space="preserve">  </v>
      </c>
      <c r="I430" s="8">
        <v>77596940</v>
      </c>
      <c r="J430" s="8" t="s">
        <v>56</v>
      </c>
      <c r="K430" s="8" t="s">
        <v>858</v>
      </c>
      <c r="L430" s="8"/>
      <c r="M430" s="8"/>
      <c r="N430" s="8"/>
      <c r="O430" s="8" t="s">
        <v>2571</v>
      </c>
      <c r="P430" s="8" t="s">
        <v>1681</v>
      </c>
      <c r="Q430" s="8" t="s">
        <v>110</v>
      </c>
      <c r="R430" s="8" t="s">
        <v>110</v>
      </c>
      <c r="S430" s="10">
        <v>262</v>
      </c>
      <c r="T430" s="10">
        <v>16081.820981846988</v>
      </c>
      <c r="U430" s="10">
        <v>17280</v>
      </c>
      <c r="V430" s="10">
        <v>65.954198473282446</v>
      </c>
      <c r="W430" s="10">
        <v>8640</v>
      </c>
      <c r="X430" s="8" t="s">
        <v>61</v>
      </c>
      <c r="Y430" s="12">
        <f>U430/W430</f>
        <v>2</v>
      </c>
      <c r="Z430" s="7">
        <v>30049061</v>
      </c>
      <c r="AA430" s="8" t="s">
        <v>1958</v>
      </c>
      <c r="AB430" s="8" t="s">
        <v>2572</v>
      </c>
      <c r="AC430" s="10">
        <v>1167.7599883167668</v>
      </c>
      <c r="AD430" s="10">
        <v>30.419029836244697</v>
      </c>
      <c r="AE430" s="8" t="s">
        <v>20</v>
      </c>
      <c r="AF430" s="8" t="s">
        <v>267</v>
      </c>
      <c r="AG430" s="8" t="s">
        <v>268</v>
      </c>
    </row>
    <row r="431" spans="1:33" s="13" customFormat="1" ht="12" customHeight="1" x14ac:dyDescent="0.2">
      <c r="A431" s="7" t="s">
        <v>100</v>
      </c>
      <c r="B431" s="7" t="s">
        <v>232</v>
      </c>
      <c r="C431" s="7" t="s">
        <v>2573</v>
      </c>
      <c r="D431" s="7" t="s">
        <v>629</v>
      </c>
      <c r="E431" s="8" t="s">
        <v>283</v>
      </c>
      <c r="F431" s="8" t="s">
        <v>284</v>
      </c>
      <c r="G431" s="8" t="s">
        <v>284</v>
      </c>
      <c r="H431" s="8" t="str">
        <f>M431&amp;" "&amp;L431&amp;" "&amp;N431</f>
        <v xml:space="preserve">POLVO KG  </v>
      </c>
      <c r="I431" s="8">
        <v>91637000</v>
      </c>
      <c r="J431" s="8" t="s">
        <v>138</v>
      </c>
      <c r="K431" s="8" t="s">
        <v>343</v>
      </c>
      <c r="L431" s="8"/>
      <c r="M431" s="8" t="s">
        <v>183</v>
      </c>
      <c r="N431" s="8"/>
      <c r="O431" s="8" t="s">
        <v>2574</v>
      </c>
      <c r="P431" s="8" t="s">
        <v>2575</v>
      </c>
      <c r="Q431" s="8" t="s">
        <v>222</v>
      </c>
      <c r="R431" s="8" t="s">
        <v>143</v>
      </c>
      <c r="S431" s="10">
        <v>5</v>
      </c>
      <c r="T431" s="10">
        <v>16082.09</v>
      </c>
      <c r="U431" s="10">
        <v>16250</v>
      </c>
      <c r="V431" s="10">
        <v>3250</v>
      </c>
      <c r="W431" s="10">
        <v>5</v>
      </c>
      <c r="X431" s="8" t="s">
        <v>187</v>
      </c>
      <c r="Y431" s="12">
        <f>U431/W431</f>
        <v>3250</v>
      </c>
      <c r="Z431" s="7">
        <v>29334900</v>
      </c>
      <c r="AA431" s="8" t="s">
        <v>555</v>
      </c>
      <c r="AB431" s="8" t="s">
        <v>2576</v>
      </c>
      <c r="AC431" s="10">
        <v>162.91</v>
      </c>
      <c r="AD431" s="10">
        <v>5</v>
      </c>
      <c r="AE431" s="8" t="s">
        <v>27</v>
      </c>
      <c r="AF431" s="8" t="s">
        <v>132</v>
      </c>
      <c r="AG431" s="8" t="s">
        <v>289</v>
      </c>
    </row>
    <row r="432" spans="1:33" s="13" customFormat="1" ht="12" customHeight="1" x14ac:dyDescent="0.2">
      <c r="A432" s="14" t="s">
        <v>148</v>
      </c>
      <c r="B432" s="14" t="s">
        <v>269</v>
      </c>
      <c r="C432" s="14" t="s">
        <v>977</v>
      </c>
      <c r="D432" s="14" t="s">
        <v>438</v>
      </c>
      <c r="E432" s="8" t="s">
        <v>1423</v>
      </c>
      <c r="F432" s="11" t="s">
        <v>2577</v>
      </c>
      <c r="G432" s="8" t="s">
        <v>2578</v>
      </c>
      <c r="H432" s="8" t="str">
        <f>M432&amp;" "&amp;L432&amp;" "&amp;N432</f>
        <v xml:space="preserve">AMPOLLAS  </v>
      </c>
      <c r="I432" s="9">
        <v>77478120</v>
      </c>
      <c r="J432" s="15" t="s">
        <v>167</v>
      </c>
      <c r="K432" s="8" t="s">
        <v>168</v>
      </c>
      <c r="L432" s="9"/>
      <c r="M432" s="11" t="s">
        <v>362</v>
      </c>
      <c r="N432" s="9"/>
      <c r="O432" s="9"/>
      <c r="P432" s="9" t="s">
        <v>2579</v>
      </c>
      <c r="Q432" s="9" t="s">
        <v>45</v>
      </c>
      <c r="R432" s="9" t="s">
        <v>45</v>
      </c>
      <c r="S432" s="12">
        <v>40</v>
      </c>
      <c r="T432" s="12">
        <v>16082.1</v>
      </c>
      <c r="U432" s="12">
        <v>16504.080000000002</v>
      </c>
      <c r="V432" s="12">
        <v>412.60199999999998</v>
      </c>
      <c r="W432" s="12">
        <v>4000</v>
      </c>
      <c r="X432" s="12" t="s">
        <v>362</v>
      </c>
      <c r="Y432" s="12">
        <f>U432/W432</f>
        <v>4.1260200000000005</v>
      </c>
      <c r="Z432" s="16" t="s">
        <v>211</v>
      </c>
      <c r="AA432" s="9"/>
      <c r="AB432" s="9" t="s">
        <v>2580</v>
      </c>
      <c r="AC432" s="12">
        <v>371.77</v>
      </c>
      <c r="AD432" s="12">
        <v>50.21</v>
      </c>
      <c r="AE432" s="9" t="s">
        <v>20</v>
      </c>
      <c r="AF432" s="8" t="s">
        <v>174</v>
      </c>
      <c r="AG432" s="8" t="s">
        <v>1428</v>
      </c>
    </row>
    <row r="433" spans="1:33" s="13" customFormat="1" ht="12" customHeight="1" x14ac:dyDescent="0.2">
      <c r="A433" s="7" t="s">
        <v>100</v>
      </c>
      <c r="B433" s="7" t="s">
        <v>66</v>
      </c>
      <c r="C433" s="7" t="s">
        <v>2581</v>
      </c>
      <c r="D433" s="7" t="s">
        <v>135</v>
      </c>
      <c r="E433" s="8" t="s">
        <v>906</v>
      </c>
      <c r="F433" s="8" t="s">
        <v>2582</v>
      </c>
      <c r="G433" s="8" t="s">
        <v>2583</v>
      </c>
      <c r="H433" s="8" t="str">
        <f>M433&amp;" "&amp;L433&amp;" "&amp;N433</f>
        <v xml:space="preserve">  </v>
      </c>
      <c r="I433" s="8">
        <v>77065850</v>
      </c>
      <c r="J433" s="8" t="s">
        <v>39</v>
      </c>
      <c r="K433" s="8" t="s">
        <v>40</v>
      </c>
      <c r="L433" s="8"/>
      <c r="M433" s="8"/>
      <c r="N433" s="8"/>
      <c r="O433" s="8" t="s">
        <v>2584</v>
      </c>
      <c r="P433" s="8" t="s">
        <v>2582</v>
      </c>
      <c r="Q433" s="8" t="s">
        <v>110</v>
      </c>
      <c r="R433" s="8" t="s">
        <v>45</v>
      </c>
      <c r="S433" s="10">
        <v>101.375</v>
      </c>
      <c r="T433" s="10">
        <v>16082.14</v>
      </c>
      <c r="U433" s="10">
        <v>17826.62</v>
      </c>
      <c r="V433" s="10">
        <v>175.84828606658445</v>
      </c>
      <c r="W433" s="10">
        <v>4055</v>
      </c>
      <c r="X433" s="8" t="s">
        <v>144</v>
      </c>
      <c r="Y433" s="12">
        <f>U433/W433</f>
        <v>4.3962071516646111</v>
      </c>
      <c r="Z433" s="7">
        <v>30049042</v>
      </c>
      <c r="AA433" s="8" t="s">
        <v>2585</v>
      </c>
      <c r="AB433" s="8" t="s">
        <v>2586</v>
      </c>
      <c r="AC433" s="10">
        <v>1650.53</v>
      </c>
      <c r="AD433" s="10">
        <v>93.95</v>
      </c>
      <c r="AE433" s="8" t="s">
        <v>27</v>
      </c>
      <c r="AF433" s="8" t="s">
        <v>902</v>
      </c>
      <c r="AG433" s="8" t="s">
        <v>911</v>
      </c>
    </row>
    <row r="434" spans="1:33" s="13" customFormat="1" ht="12" customHeight="1" x14ac:dyDescent="0.2">
      <c r="A434" s="14" t="s">
        <v>420</v>
      </c>
      <c r="B434" s="14" t="s">
        <v>269</v>
      </c>
      <c r="C434" s="14" t="s">
        <v>1993</v>
      </c>
      <c r="D434" s="14" t="s">
        <v>422</v>
      </c>
      <c r="E434" s="8" t="s">
        <v>245</v>
      </c>
      <c r="F434" s="11" t="s">
        <v>2587</v>
      </c>
      <c r="G434" s="8" t="s">
        <v>2588</v>
      </c>
      <c r="H434" s="8" t="str">
        <f>M434&amp;" "&amp;L434&amp;" "&amp;N434</f>
        <v xml:space="preserve">CAPSULAS  </v>
      </c>
      <c r="I434" s="11">
        <v>82496800</v>
      </c>
      <c r="J434" s="11" t="s">
        <v>92</v>
      </c>
      <c r="K434" s="8" t="s">
        <v>1633</v>
      </c>
      <c r="L434" s="11"/>
      <c r="M434" s="11" t="s">
        <v>42</v>
      </c>
      <c r="N434" s="11"/>
      <c r="O434" s="11" t="s">
        <v>2589</v>
      </c>
      <c r="P434" s="11" t="s">
        <v>2587</v>
      </c>
      <c r="Q434" s="11" t="s">
        <v>60</v>
      </c>
      <c r="R434" s="11" t="s">
        <v>60</v>
      </c>
      <c r="S434" s="12">
        <v>269.37</v>
      </c>
      <c r="T434" s="12">
        <v>16082.26</v>
      </c>
      <c r="U434" s="12">
        <v>17031.61</v>
      </c>
      <c r="V434" s="12">
        <v>63.227600000000002</v>
      </c>
      <c r="W434" s="12">
        <v>172782</v>
      </c>
      <c r="X434" s="11" t="s">
        <v>42</v>
      </c>
      <c r="Y434" s="12">
        <f>U434/W434</f>
        <v>9.8572825873065484E-2</v>
      </c>
      <c r="Z434" s="14" t="s">
        <v>80</v>
      </c>
      <c r="AA434" s="11" t="s">
        <v>2590</v>
      </c>
      <c r="AB434" s="11" t="s">
        <v>2286</v>
      </c>
      <c r="AC434" s="12">
        <v>938.7</v>
      </c>
      <c r="AD434" s="12">
        <v>10.65</v>
      </c>
      <c r="AE434" s="11" t="s">
        <v>27</v>
      </c>
      <c r="AF434" s="8" t="s">
        <v>132</v>
      </c>
      <c r="AG434" s="8" t="s">
        <v>253</v>
      </c>
    </row>
    <row r="435" spans="1:33" s="13" customFormat="1" ht="12" customHeight="1" x14ac:dyDescent="0.2">
      <c r="A435" s="7" t="s">
        <v>161</v>
      </c>
      <c r="B435" s="7" t="s">
        <v>269</v>
      </c>
      <c r="C435" s="7" t="s">
        <v>1869</v>
      </c>
      <c r="D435" s="7" t="s">
        <v>513</v>
      </c>
      <c r="E435" s="8" t="s">
        <v>164</v>
      </c>
      <c r="F435" s="8" t="s">
        <v>165</v>
      </c>
      <c r="G435" s="8" t="s">
        <v>166</v>
      </c>
      <c r="H435" s="8" t="str">
        <f>M435&amp;" "&amp;L435&amp;" "&amp;N435</f>
        <v xml:space="preserve">  </v>
      </c>
      <c r="I435" s="8">
        <v>77478120</v>
      </c>
      <c r="J435" s="8" t="s">
        <v>167</v>
      </c>
      <c r="K435" s="8" t="s">
        <v>168</v>
      </c>
      <c r="L435" s="8"/>
      <c r="M435" s="8"/>
      <c r="N435" s="8"/>
      <c r="O435" s="8" t="s">
        <v>169</v>
      </c>
      <c r="P435" s="8" t="s">
        <v>170</v>
      </c>
      <c r="Q435" s="8" t="s">
        <v>171</v>
      </c>
      <c r="R435" s="8" t="s">
        <v>45</v>
      </c>
      <c r="S435" s="10">
        <v>1107.4559999999999</v>
      </c>
      <c r="T435" s="10">
        <v>16082.26</v>
      </c>
      <c r="U435" s="10">
        <v>16264.02</v>
      </c>
      <c r="V435" s="10">
        <v>14.6859</v>
      </c>
      <c r="W435" s="10">
        <v>768</v>
      </c>
      <c r="X435" s="8" t="s">
        <v>61</v>
      </c>
      <c r="Y435" s="12">
        <f>U435/W435</f>
        <v>21.177109375000001</v>
      </c>
      <c r="Z435" s="7" t="s">
        <v>80</v>
      </c>
      <c r="AA435" s="8" t="s">
        <v>172</v>
      </c>
      <c r="AB435" s="8" t="s">
        <v>166</v>
      </c>
      <c r="AC435" s="10">
        <v>176.39</v>
      </c>
      <c r="AD435" s="10">
        <v>5.37</v>
      </c>
      <c r="AE435" s="8" t="s">
        <v>20</v>
      </c>
      <c r="AF435" s="8" t="s">
        <v>174</v>
      </c>
      <c r="AG435" s="8" t="s">
        <v>175</v>
      </c>
    </row>
    <row r="436" spans="1:33" s="13" customFormat="1" ht="12" customHeight="1" x14ac:dyDescent="0.2">
      <c r="A436" s="14" t="s">
        <v>65</v>
      </c>
      <c r="B436" s="14" t="s">
        <v>398</v>
      </c>
      <c r="C436" s="14" t="s">
        <v>2218</v>
      </c>
      <c r="D436" s="14" t="s">
        <v>1196</v>
      </c>
      <c r="E436" s="8" t="s">
        <v>179</v>
      </c>
      <c r="F436" s="11" t="s">
        <v>1383</v>
      </c>
      <c r="G436" s="8" t="s">
        <v>1384</v>
      </c>
      <c r="H436" s="8" t="str">
        <f>M436&amp;" "&amp;L436&amp;" "&amp;N436</f>
        <v xml:space="preserve">  </v>
      </c>
      <c r="I436" s="11">
        <v>77065850</v>
      </c>
      <c r="J436" s="11" t="s">
        <v>39</v>
      </c>
      <c r="K436" s="11" t="s">
        <v>40</v>
      </c>
      <c r="L436" s="11"/>
      <c r="M436" s="11"/>
      <c r="N436" s="11"/>
      <c r="O436" s="11" t="s">
        <v>2591</v>
      </c>
      <c r="P436" s="11" t="s">
        <v>1383</v>
      </c>
      <c r="Q436" s="11" t="s">
        <v>60</v>
      </c>
      <c r="R436" s="11" t="s">
        <v>45</v>
      </c>
      <c r="S436" s="12">
        <v>135.80000000000001</v>
      </c>
      <c r="T436" s="12">
        <v>16082.38</v>
      </c>
      <c r="U436" s="12">
        <v>16786.5</v>
      </c>
      <c r="V436" s="12">
        <v>123.61190000000001</v>
      </c>
      <c r="W436" s="12">
        <v>8835</v>
      </c>
      <c r="X436" s="11" t="s">
        <v>144</v>
      </c>
      <c r="Y436" s="12">
        <f>U436/W436</f>
        <v>1.9</v>
      </c>
      <c r="Z436" s="14" t="s">
        <v>277</v>
      </c>
      <c r="AA436" s="11" t="s">
        <v>2592</v>
      </c>
      <c r="AB436" s="11" t="s">
        <v>2593</v>
      </c>
      <c r="AC436" s="12">
        <v>615.66</v>
      </c>
      <c r="AD436" s="12">
        <v>88.46</v>
      </c>
      <c r="AE436" s="11" t="s">
        <v>27</v>
      </c>
      <c r="AF436" s="8" t="s">
        <v>190</v>
      </c>
      <c r="AG436" s="8" t="s">
        <v>191</v>
      </c>
    </row>
    <row r="437" spans="1:33" s="13" customFormat="1" ht="12" customHeight="1" x14ac:dyDescent="0.2">
      <c r="A437" s="7" t="s">
        <v>85</v>
      </c>
      <c r="B437" s="7" t="s">
        <v>66</v>
      </c>
      <c r="C437" s="7" t="s">
        <v>1727</v>
      </c>
      <c r="D437" s="7" t="s">
        <v>956</v>
      </c>
      <c r="E437" s="8" t="s">
        <v>2594</v>
      </c>
      <c r="F437" s="8" t="s">
        <v>2595</v>
      </c>
      <c r="G437" s="8" t="s">
        <v>2595</v>
      </c>
      <c r="H437" s="8" t="str">
        <f>M437&amp;" "&amp;L437&amp;" "&amp;N437</f>
        <v>VIAL 100 MCG 15 ML</v>
      </c>
      <c r="I437" s="8">
        <v>78861590</v>
      </c>
      <c r="J437" s="8" t="s">
        <v>72</v>
      </c>
      <c r="K437" s="8" t="s">
        <v>2090</v>
      </c>
      <c r="L437" s="11" t="s">
        <v>1897</v>
      </c>
      <c r="M437" s="11" t="s">
        <v>1592</v>
      </c>
      <c r="N437" s="11" t="s">
        <v>1433</v>
      </c>
      <c r="O437" s="8" t="s">
        <v>2596</v>
      </c>
      <c r="P437" s="8" t="s">
        <v>2597</v>
      </c>
      <c r="Q437" s="8" t="s">
        <v>186</v>
      </c>
      <c r="R437" s="8" t="s">
        <v>186</v>
      </c>
      <c r="S437" s="10">
        <v>2.1560000000000001</v>
      </c>
      <c r="T437" s="10">
        <v>16082.430804520673</v>
      </c>
      <c r="U437" s="10">
        <v>16786.43</v>
      </c>
      <c r="V437" s="10">
        <v>7785.9137291280149</v>
      </c>
      <c r="W437" s="10">
        <v>78</v>
      </c>
      <c r="X437" s="11" t="s">
        <v>362</v>
      </c>
      <c r="Y437" s="12">
        <f>U437/W437</f>
        <v>215.21064102564102</v>
      </c>
      <c r="Z437" s="7">
        <v>30049092</v>
      </c>
      <c r="AA437" s="8" t="s">
        <v>2598</v>
      </c>
      <c r="AB437" s="8" t="s">
        <v>2599</v>
      </c>
      <c r="AC437" s="10">
        <v>382.35437248802845</v>
      </c>
      <c r="AD437" s="10">
        <v>321.64482299129986</v>
      </c>
      <c r="AE437" s="8" t="s">
        <v>27</v>
      </c>
      <c r="AF437" s="8" t="s">
        <v>689</v>
      </c>
      <c r="AG437" s="8" t="s">
        <v>2600</v>
      </c>
    </row>
    <row r="438" spans="1:33" s="13" customFormat="1" ht="12" customHeight="1" x14ac:dyDescent="0.2">
      <c r="A438" s="14" t="s">
        <v>148</v>
      </c>
      <c r="B438" s="14" t="s">
        <v>280</v>
      </c>
      <c r="C438" s="14" t="s">
        <v>460</v>
      </c>
      <c r="D438" s="14" t="s">
        <v>384</v>
      </c>
      <c r="E438" s="8" t="s">
        <v>2601</v>
      </c>
      <c r="F438" s="9" t="s">
        <v>2602</v>
      </c>
      <c r="G438" s="8" t="s">
        <v>850</v>
      </c>
      <c r="H438" s="8" t="str">
        <f>M438&amp;" "&amp;L438&amp;" "&amp;N438</f>
        <v>GOTAS  20 ML</v>
      </c>
      <c r="I438" s="9">
        <v>91537000</v>
      </c>
      <c r="J438" s="15" t="s">
        <v>92</v>
      </c>
      <c r="K438" s="8" t="s">
        <v>93</v>
      </c>
      <c r="L438" s="9"/>
      <c r="M438" s="9" t="s">
        <v>1905</v>
      </c>
      <c r="N438" s="9" t="s">
        <v>1224</v>
      </c>
      <c r="O438" s="9" t="s">
        <v>2603</v>
      </c>
      <c r="P438" s="9" t="s">
        <v>2602</v>
      </c>
      <c r="Q438" s="9" t="s">
        <v>240</v>
      </c>
      <c r="R438" s="9" t="s">
        <v>240</v>
      </c>
      <c r="S438" s="12">
        <v>766.8</v>
      </c>
      <c r="T438" s="12">
        <v>16082.5</v>
      </c>
      <c r="U438" s="12">
        <v>16606.62</v>
      </c>
      <c r="V438" s="12">
        <v>21.657</v>
      </c>
      <c r="W438" s="12">
        <v>10800</v>
      </c>
      <c r="X438" s="9" t="s">
        <v>79</v>
      </c>
      <c r="Y438" s="12">
        <f>U438/W438</f>
        <v>1.53765</v>
      </c>
      <c r="Z438" s="16" t="s">
        <v>211</v>
      </c>
      <c r="AA438" s="9" t="s">
        <v>2604</v>
      </c>
      <c r="AB438" s="9" t="s">
        <v>2402</v>
      </c>
      <c r="AC438" s="12">
        <v>441.5</v>
      </c>
      <c r="AD438" s="12">
        <v>82.62</v>
      </c>
      <c r="AE438" s="9" t="s">
        <v>27</v>
      </c>
      <c r="AF438" s="8" t="s">
        <v>190</v>
      </c>
      <c r="AG438" s="8" t="s">
        <v>2605</v>
      </c>
    </row>
    <row r="439" spans="1:33" s="13" customFormat="1" ht="12" customHeight="1" x14ac:dyDescent="0.2">
      <c r="A439" s="7" t="s">
        <v>100</v>
      </c>
      <c r="B439" s="7" t="s">
        <v>86</v>
      </c>
      <c r="C439" s="7" t="s">
        <v>101</v>
      </c>
      <c r="D439" s="7" t="s">
        <v>102</v>
      </c>
      <c r="E439" s="8" t="s">
        <v>661</v>
      </c>
      <c r="F439" s="8" t="s">
        <v>662</v>
      </c>
      <c r="G439" s="8" t="s">
        <v>662</v>
      </c>
      <c r="H439" s="8" t="str">
        <f>M439&amp;" "&amp;L439&amp;" "&amp;N439</f>
        <v xml:space="preserve">  </v>
      </c>
      <c r="I439" s="8">
        <v>77478120</v>
      </c>
      <c r="J439" s="8" t="s">
        <v>167</v>
      </c>
      <c r="K439" s="8" t="s">
        <v>168</v>
      </c>
      <c r="L439" s="8"/>
      <c r="M439" s="8"/>
      <c r="N439" s="8"/>
      <c r="O439" s="8" t="s">
        <v>663</v>
      </c>
      <c r="P439" s="8" t="s">
        <v>664</v>
      </c>
      <c r="Q439" s="8" t="s">
        <v>2606</v>
      </c>
      <c r="R439" s="8" t="s">
        <v>45</v>
      </c>
      <c r="S439" s="10">
        <v>1199.8140000000001</v>
      </c>
      <c r="T439" s="10">
        <v>16082.575052512071</v>
      </c>
      <c r="U439" s="10">
        <v>16402.25</v>
      </c>
      <c r="V439" s="10">
        <v>13.67066061906262</v>
      </c>
      <c r="W439" s="10">
        <v>3234</v>
      </c>
      <c r="X439" s="8" t="s">
        <v>61</v>
      </c>
      <c r="Y439" s="12">
        <f>U439/W439</f>
        <v>5.0718150896722323</v>
      </c>
      <c r="Z439" s="7">
        <v>21069090</v>
      </c>
      <c r="AA439" s="8" t="s">
        <v>555</v>
      </c>
      <c r="AB439" s="8" t="s">
        <v>665</v>
      </c>
      <c r="AC439" s="10">
        <v>274.56906811657211</v>
      </c>
      <c r="AD439" s="10">
        <v>45.105879371358029</v>
      </c>
      <c r="AE439" s="8" t="s">
        <v>20</v>
      </c>
      <c r="AF439" s="8" t="s">
        <v>540</v>
      </c>
      <c r="AG439" s="8" t="s">
        <v>666</v>
      </c>
    </row>
    <row r="440" spans="1:33" s="13" customFormat="1" ht="12" customHeight="1" x14ac:dyDescent="0.2">
      <c r="A440" s="14" t="s">
        <v>65</v>
      </c>
      <c r="B440" s="14" t="s">
        <v>269</v>
      </c>
      <c r="C440" s="14" t="s">
        <v>1195</v>
      </c>
      <c r="D440" s="14" t="s">
        <v>1196</v>
      </c>
      <c r="E440" s="8" t="s">
        <v>2607</v>
      </c>
      <c r="F440" s="11" t="s">
        <v>2608</v>
      </c>
      <c r="G440" s="8" t="s">
        <v>2609</v>
      </c>
      <c r="H440" s="8" t="str">
        <f>M440&amp;" "&amp;L440&amp;" "&amp;N440</f>
        <v xml:space="preserve">  </v>
      </c>
      <c r="I440" s="11">
        <v>76711330</v>
      </c>
      <c r="J440" s="11" t="s">
        <v>56</v>
      </c>
      <c r="K440" s="11" t="s">
        <v>453</v>
      </c>
      <c r="L440" s="11"/>
      <c r="M440" s="11"/>
      <c r="N440" s="11"/>
      <c r="O440" s="11" t="s">
        <v>2610</v>
      </c>
      <c r="P440" s="11" t="s">
        <v>2608</v>
      </c>
      <c r="Q440" s="11" t="s">
        <v>249</v>
      </c>
      <c r="R440" s="11" t="s">
        <v>249</v>
      </c>
      <c r="S440" s="12">
        <v>34</v>
      </c>
      <c r="T440" s="12">
        <v>16082.83</v>
      </c>
      <c r="U440" s="12">
        <v>16969.86</v>
      </c>
      <c r="V440" s="12">
        <v>499.11349999999999</v>
      </c>
      <c r="W440" s="12">
        <v>2000</v>
      </c>
      <c r="X440" s="11" t="s">
        <v>22</v>
      </c>
      <c r="Y440" s="12">
        <f>U440/W440</f>
        <v>8.4849300000000003</v>
      </c>
      <c r="Z440" s="14" t="s">
        <v>80</v>
      </c>
      <c r="AA440" s="11" t="s">
        <v>2611</v>
      </c>
      <c r="AB440" s="11" t="s">
        <v>458</v>
      </c>
      <c r="AC440" s="12">
        <v>866.69</v>
      </c>
      <c r="AD440" s="12">
        <v>20.34</v>
      </c>
      <c r="AE440" s="11" t="s">
        <v>27</v>
      </c>
      <c r="AF440" s="8" t="s">
        <v>190</v>
      </c>
      <c r="AG440" s="8" t="s">
        <v>2612</v>
      </c>
    </row>
    <row r="441" spans="1:33" s="13" customFormat="1" ht="12" customHeight="1" x14ac:dyDescent="0.2">
      <c r="A441" s="14" t="s">
        <v>148</v>
      </c>
      <c r="B441" s="14" t="s">
        <v>269</v>
      </c>
      <c r="C441" s="14" t="s">
        <v>977</v>
      </c>
      <c r="D441" s="14" t="s">
        <v>438</v>
      </c>
      <c r="E441" s="8" t="s">
        <v>1247</v>
      </c>
      <c r="F441" s="11" t="s">
        <v>1248</v>
      </c>
      <c r="G441" s="8" t="s">
        <v>1249</v>
      </c>
      <c r="H441" s="8" t="str">
        <f>M441&amp;" "&amp;L441&amp;" "&amp;N441</f>
        <v xml:space="preserve">VIAL  </v>
      </c>
      <c r="I441" s="9">
        <v>93715000</v>
      </c>
      <c r="J441" s="15" t="s">
        <v>138</v>
      </c>
      <c r="K441" s="8" t="s">
        <v>1250</v>
      </c>
      <c r="L441" s="9"/>
      <c r="M441" s="9" t="s">
        <v>1592</v>
      </c>
      <c r="N441" s="9"/>
      <c r="O441" s="9" t="s">
        <v>1251</v>
      </c>
      <c r="P441" s="9" t="s">
        <v>1252</v>
      </c>
      <c r="Q441" s="9" t="s">
        <v>527</v>
      </c>
      <c r="R441" s="9" t="s">
        <v>527</v>
      </c>
      <c r="S441" s="12">
        <v>1359.55</v>
      </c>
      <c r="T441" s="12">
        <v>16083.19</v>
      </c>
      <c r="U441" s="12">
        <v>16522.82</v>
      </c>
      <c r="V441" s="12">
        <v>12.1532</v>
      </c>
      <c r="W441" s="12">
        <v>2999</v>
      </c>
      <c r="X441" s="9" t="s">
        <v>22</v>
      </c>
      <c r="Y441" s="12">
        <f>U441/W441</f>
        <v>5.5094431477159054</v>
      </c>
      <c r="Z441" s="16" t="s">
        <v>80</v>
      </c>
      <c r="AA441" s="9" t="s">
        <v>1253</v>
      </c>
      <c r="AB441" s="9" t="s">
        <v>1248</v>
      </c>
      <c r="AC441" s="12">
        <v>395.47</v>
      </c>
      <c r="AD441" s="12">
        <v>44.16</v>
      </c>
      <c r="AE441" s="9" t="s">
        <v>489</v>
      </c>
      <c r="AF441" s="8" t="s">
        <v>626</v>
      </c>
      <c r="AG441" s="8" t="s">
        <v>1254</v>
      </c>
    </row>
    <row r="442" spans="1:33" s="13" customFormat="1" ht="12" customHeight="1" x14ac:dyDescent="0.2">
      <c r="A442" s="26" t="s">
        <v>397</v>
      </c>
      <c r="B442" s="26" t="s">
        <v>243</v>
      </c>
      <c r="C442" s="26" t="s">
        <v>2613</v>
      </c>
      <c r="D442" s="26" t="s">
        <v>807</v>
      </c>
      <c r="E442" s="8" t="s">
        <v>532</v>
      </c>
      <c r="F442" s="27" t="s">
        <v>533</v>
      </c>
      <c r="G442" s="8" t="s">
        <v>534</v>
      </c>
      <c r="H442" s="8" t="str">
        <f>M442&amp;" "&amp;L442&amp;" "&amp;N442</f>
        <v>POLVO  400 GR</v>
      </c>
      <c r="I442" s="27">
        <v>90703000</v>
      </c>
      <c r="J442" s="27">
        <v>8</v>
      </c>
      <c r="K442" s="27" t="s">
        <v>535</v>
      </c>
      <c r="L442" s="27"/>
      <c r="M442" s="11" t="s">
        <v>252</v>
      </c>
      <c r="N442" s="11" t="s">
        <v>2614</v>
      </c>
      <c r="O442" s="27" t="s">
        <v>536</v>
      </c>
      <c r="P442" s="27" t="s">
        <v>537</v>
      </c>
      <c r="Q442" s="27" t="s">
        <v>306</v>
      </c>
      <c r="R442" s="27" t="s">
        <v>306</v>
      </c>
      <c r="S442" s="28">
        <v>3532.8</v>
      </c>
      <c r="T442" s="28">
        <v>16083.23</v>
      </c>
      <c r="U442" s="28">
        <v>16472.2</v>
      </c>
      <c r="V442" s="28">
        <v>4.66</v>
      </c>
      <c r="W442" s="28">
        <v>8832</v>
      </c>
      <c r="X442" s="11" t="s">
        <v>2216</v>
      </c>
      <c r="Y442" s="12">
        <f>U442/W442</f>
        <v>1.8650588768115943</v>
      </c>
      <c r="Z442" s="26" t="s">
        <v>2179</v>
      </c>
      <c r="AA442" s="27" t="s">
        <v>2615</v>
      </c>
      <c r="AB442" s="27" t="s">
        <v>539</v>
      </c>
      <c r="AC442" s="28">
        <v>372.51</v>
      </c>
      <c r="AD442" s="28">
        <v>16.46</v>
      </c>
      <c r="AE442" s="27" t="s">
        <v>368</v>
      </c>
      <c r="AF442" s="8" t="s">
        <v>540</v>
      </c>
      <c r="AG442" s="8" t="s">
        <v>541</v>
      </c>
    </row>
    <row r="443" spans="1:33" s="13" customFormat="1" ht="12" customHeight="1" x14ac:dyDescent="0.2">
      <c r="A443" s="14" t="s">
        <v>114</v>
      </c>
      <c r="B443" s="14" t="s">
        <v>269</v>
      </c>
      <c r="C443" s="14" t="s">
        <v>270</v>
      </c>
      <c r="D443" s="14" t="s">
        <v>271</v>
      </c>
      <c r="E443" s="8" t="s">
        <v>502</v>
      </c>
      <c r="F443" s="9" t="s">
        <v>2616</v>
      </c>
      <c r="G443" s="8" t="s">
        <v>1325</v>
      </c>
      <c r="H443" s="8" t="str">
        <f>M443&amp;" "&amp;L443&amp;" "&amp;N443</f>
        <v xml:space="preserve">COMPRIMIDOS 100 MG/25 MG </v>
      </c>
      <c r="I443" s="9">
        <v>94544000</v>
      </c>
      <c r="J443" s="15" t="s">
        <v>56</v>
      </c>
      <c r="K443" s="8" t="s">
        <v>767</v>
      </c>
      <c r="L443" s="9" t="s">
        <v>2617</v>
      </c>
      <c r="M443" s="9" t="s">
        <v>107</v>
      </c>
      <c r="N443" s="9"/>
      <c r="O443" s="9" t="s">
        <v>2618</v>
      </c>
      <c r="P443" s="9" t="s">
        <v>2619</v>
      </c>
      <c r="Q443" s="9" t="s">
        <v>143</v>
      </c>
      <c r="R443" s="9" t="s">
        <v>377</v>
      </c>
      <c r="S443" s="12">
        <v>40.549999999999997</v>
      </c>
      <c r="T443" s="12">
        <v>16083.3</v>
      </c>
      <c r="U443" s="12">
        <v>16196.45</v>
      </c>
      <c r="V443" s="12">
        <v>399.41919999999999</v>
      </c>
      <c r="W443" s="12">
        <v>45136</v>
      </c>
      <c r="X443" s="11" t="s">
        <v>107</v>
      </c>
      <c r="Y443" s="12">
        <f>U443/W443</f>
        <v>0.35883662708259484</v>
      </c>
      <c r="Z443" s="16" t="s">
        <v>80</v>
      </c>
      <c r="AA443" s="9" t="s">
        <v>2620</v>
      </c>
      <c r="AB443" s="9" t="s">
        <v>505</v>
      </c>
      <c r="AC443" s="12">
        <v>90.7</v>
      </c>
      <c r="AD443" s="12">
        <v>22.45</v>
      </c>
      <c r="AE443" s="9" t="s">
        <v>368</v>
      </c>
      <c r="AF443" s="8" t="s">
        <v>267</v>
      </c>
      <c r="AG443" s="8" t="s">
        <v>506</v>
      </c>
    </row>
    <row r="444" spans="1:33" s="13" customFormat="1" ht="12" customHeight="1" x14ac:dyDescent="0.2">
      <c r="A444" s="7" t="s">
        <v>408</v>
      </c>
      <c r="B444" s="7" t="s">
        <v>255</v>
      </c>
      <c r="C444" s="7" t="s">
        <v>565</v>
      </c>
      <c r="D444" s="7" t="s">
        <v>523</v>
      </c>
      <c r="E444" s="8" t="s">
        <v>216</v>
      </c>
      <c r="F444" s="8" t="s">
        <v>2174</v>
      </c>
      <c r="G444" s="8" t="s">
        <v>2174</v>
      </c>
      <c r="H444" s="8" t="str">
        <f>M444&amp;" "&amp;L444&amp;" "&amp;N444</f>
        <v xml:space="preserve">POLVO KG  </v>
      </c>
      <c r="I444" s="8">
        <v>91637000</v>
      </c>
      <c r="J444" s="8" t="s">
        <v>138</v>
      </c>
      <c r="K444" s="8" t="s">
        <v>343</v>
      </c>
      <c r="L444" s="8"/>
      <c r="M444" s="8" t="s">
        <v>183</v>
      </c>
      <c r="N444" s="8"/>
      <c r="O444" s="8" t="s">
        <v>544</v>
      </c>
      <c r="P444" s="8" t="s">
        <v>545</v>
      </c>
      <c r="Q444" s="8" t="s">
        <v>95</v>
      </c>
      <c r="R444" s="8" t="s">
        <v>445</v>
      </c>
      <c r="S444" s="10">
        <v>25</v>
      </c>
      <c r="T444" s="10">
        <v>16083.53</v>
      </c>
      <c r="U444" s="10">
        <v>16250</v>
      </c>
      <c r="V444" s="10">
        <v>650</v>
      </c>
      <c r="W444" s="10">
        <v>25</v>
      </c>
      <c r="X444" s="8" t="s">
        <v>187</v>
      </c>
      <c r="Y444" s="12">
        <f>U444/W444</f>
        <v>650</v>
      </c>
      <c r="Z444" s="7" t="s">
        <v>640</v>
      </c>
      <c r="AA444" s="8"/>
      <c r="AB444" s="8" t="s">
        <v>2248</v>
      </c>
      <c r="AC444" s="10">
        <v>133.97</v>
      </c>
      <c r="AD444" s="10">
        <v>32.5</v>
      </c>
      <c r="AE444" s="8" t="s">
        <v>27</v>
      </c>
      <c r="AF444" s="8" t="s">
        <v>112</v>
      </c>
      <c r="AG444" s="8" t="s">
        <v>225</v>
      </c>
    </row>
    <row r="445" spans="1:33" s="13" customFormat="1" ht="12" customHeight="1" x14ac:dyDescent="0.2">
      <c r="A445" s="7" t="s">
        <v>397</v>
      </c>
      <c r="B445" s="7" t="s">
        <v>280</v>
      </c>
      <c r="C445" s="7" t="s">
        <v>2621</v>
      </c>
      <c r="D445" s="7" t="s">
        <v>1223</v>
      </c>
      <c r="E445" s="8" t="s">
        <v>69</v>
      </c>
      <c r="F445" s="8" t="s">
        <v>70</v>
      </c>
      <c r="G445" s="8" t="s">
        <v>71</v>
      </c>
      <c r="H445" s="8" t="str">
        <f>M445&amp;" "&amp;L445&amp;" "&amp;N445</f>
        <v>SOLUCION ORAL 80/20 MG/ML 160 ML</v>
      </c>
      <c r="I445" s="8">
        <v>76212732</v>
      </c>
      <c r="J445" s="8" t="s">
        <v>72</v>
      </c>
      <c r="K445" s="8" t="s">
        <v>73</v>
      </c>
      <c r="L445" s="8" t="s">
        <v>74</v>
      </c>
      <c r="M445" s="8" t="s">
        <v>75</v>
      </c>
      <c r="N445" s="8" t="s">
        <v>76</v>
      </c>
      <c r="O445" s="8" t="s">
        <v>75</v>
      </c>
      <c r="P445" s="8" t="s">
        <v>70</v>
      </c>
      <c r="Q445" s="8" t="s">
        <v>77</v>
      </c>
      <c r="R445" s="8" t="s">
        <v>77</v>
      </c>
      <c r="S445" s="10">
        <v>234.65</v>
      </c>
      <c r="T445" s="10">
        <v>16083.68</v>
      </c>
      <c r="U445" s="10">
        <v>17317.88</v>
      </c>
      <c r="V445" s="10">
        <v>73.802999999999997</v>
      </c>
      <c r="W445" s="10">
        <v>162</v>
      </c>
      <c r="X445" s="11" t="s">
        <v>79</v>
      </c>
      <c r="Y445" s="12">
        <f>U445/W445</f>
        <v>106.9004938271605</v>
      </c>
      <c r="Z445" s="7" t="s">
        <v>80</v>
      </c>
      <c r="AA445" s="8" t="s">
        <v>81</v>
      </c>
      <c r="AB445" s="8" t="s">
        <v>82</v>
      </c>
      <c r="AC445" s="10">
        <v>1194.25</v>
      </c>
      <c r="AD445" s="10">
        <v>39.950000000000003</v>
      </c>
      <c r="AE445" s="8" t="s">
        <v>19</v>
      </c>
      <c r="AF445" s="8" t="s">
        <v>83</v>
      </c>
      <c r="AG445" s="8" t="s">
        <v>84</v>
      </c>
    </row>
    <row r="446" spans="1:33" s="13" customFormat="1" ht="12" customHeight="1" x14ac:dyDescent="0.2">
      <c r="A446" s="7" t="s">
        <v>161</v>
      </c>
      <c r="B446" s="7" t="s">
        <v>86</v>
      </c>
      <c r="C446" s="7" t="s">
        <v>512</v>
      </c>
      <c r="D446" s="7" t="s">
        <v>513</v>
      </c>
      <c r="E446" s="8" t="s">
        <v>532</v>
      </c>
      <c r="F446" s="8" t="s">
        <v>2327</v>
      </c>
      <c r="G446" s="8" t="s">
        <v>2327</v>
      </c>
      <c r="H446" s="8" t="str">
        <f>M446&amp;" "&amp;L446&amp;" "&amp;N446</f>
        <v xml:space="preserve">  </v>
      </c>
      <c r="I446" s="8">
        <v>76211150</v>
      </c>
      <c r="J446" s="8" t="s">
        <v>39</v>
      </c>
      <c r="K446" s="8" t="s">
        <v>2622</v>
      </c>
      <c r="L446" s="8"/>
      <c r="M446" s="8"/>
      <c r="N446" s="8"/>
      <c r="O446" s="8" t="s">
        <v>2623</v>
      </c>
      <c r="P446" s="8" t="s">
        <v>2624</v>
      </c>
      <c r="Q446" s="8" t="s">
        <v>77</v>
      </c>
      <c r="R446" s="8" t="s">
        <v>77</v>
      </c>
      <c r="S446" s="10">
        <v>1362.65</v>
      </c>
      <c r="T446" s="10">
        <v>16083.87</v>
      </c>
      <c r="U446" s="10">
        <v>16456.8</v>
      </c>
      <c r="V446" s="10">
        <v>12.0771</v>
      </c>
      <c r="W446" s="10">
        <v>448</v>
      </c>
      <c r="X446" s="8" t="s">
        <v>61</v>
      </c>
      <c r="Y446" s="12">
        <f>U446/W446</f>
        <v>36.733928571428571</v>
      </c>
      <c r="Z446" s="7" t="s">
        <v>1496</v>
      </c>
      <c r="AA446" s="8" t="s">
        <v>2625</v>
      </c>
      <c r="AB446" s="8" t="s">
        <v>2626</v>
      </c>
      <c r="AC446" s="10">
        <v>336.34</v>
      </c>
      <c r="AD446" s="10">
        <v>36.58</v>
      </c>
      <c r="AE446" s="8" t="s">
        <v>19</v>
      </c>
      <c r="AF446" s="8" t="s">
        <v>540</v>
      </c>
      <c r="AG446" s="8" t="s">
        <v>541</v>
      </c>
    </row>
    <row r="447" spans="1:33" s="13" customFormat="1" ht="12" customHeight="1" x14ac:dyDescent="0.2">
      <c r="A447" s="14" t="s">
        <v>254</v>
      </c>
      <c r="B447" s="16" t="s">
        <v>34</v>
      </c>
      <c r="C447" s="14" t="s">
        <v>1389</v>
      </c>
      <c r="D447" s="14" t="s">
        <v>257</v>
      </c>
      <c r="E447" s="8" t="s">
        <v>432</v>
      </c>
      <c r="F447" s="9" t="s">
        <v>2627</v>
      </c>
      <c r="G447" s="8" t="s">
        <v>2628</v>
      </c>
      <c r="H447" s="8" t="str">
        <f>M447&amp;" "&amp;L447&amp;" "&amp;N447</f>
        <v>FRASCOS  200 ML</v>
      </c>
      <c r="I447" s="9">
        <v>80621200</v>
      </c>
      <c r="J447" s="9" t="s">
        <v>138</v>
      </c>
      <c r="K447" s="8" t="s">
        <v>554</v>
      </c>
      <c r="L447" s="9"/>
      <c r="M447" s="9" t="s">
        <v>79</v>
      </c>
      <c r="N447" s="9" t="s">
        <v>2629</v>
      </c>
      <c r="O447" s="9"/>
      <c r="P447" s="9" t="s">
        <v>2630</v>
      </c>
      <c r="Q447" s="9" t="s">
        <v>142</v>
      </c>
      <c r="R447" s="9" t="s">
        <v>142</v>
      </c>
      <c r="S447" s="12">
        <v>4816</v>
      </c>
      <c r="T447" s="12">
        <v>16084.03</v>
      </c>
      <c r="U447" s="12">
        <v>18158.43</v>
      </c>
      <c r="V447" s="12">
        <v>3.7704</v>
      </c>
      <c r="W447" s="12">
        <v>11008</v>
      </c>
      <c r="X447" s="11" t="s">
        <v>79</v>
      </c>
      <c r="Y447" s="12">
        <f>U447/W447</f>
        <v>1.6495666787790697</v>
      </c>
      <c r="Z447" s="16" t="s">
        <v>80</v>
      </c>
      <c r="AA447" s="9"/>
      <c r="AB447" s="9" t="s">
        <v>2631</v>
      </c>
      <c r="AC447" s="12">
        <v>2044.65</v>
      </c>
      <c r="AD447" s="12">
        <v>23.75</v>
      </c>
      <c r="AE447" s="9" t="s">
        <v>27</v>
      </c>
      <c r="AF447" s="8" t="s">
        <v>190</v>
      </c>
      <c r="AG447" s="8" t="s">
        <v>436</v>
      </c>
    </row>
    <row r="448" spans="1:33" s="13" customFormat="1" ht="12" customHeight="1" x14ac:dyDescent="0.2">
      <c r="A448" s="7" t="s">
        <v>50</v>
      </c>
      <c r="B448" s="7" t="s">
        <v>86</v>
      </c>
      <c r="C448" s="7" t="s">
        <v>214</v>
      </c>
      <c r="D448" s="7" t="s">
        <v>215</v>
      </c>
      <c r="E448" s="8" t="s">
        <v>358</v>
      </c>
      <c r="F448" s="11" t="s">
        <v>2632</v>
      </c>
      <c r="G448" s="8" t="s">
        <v>2632</v>
      </c>
      <c r="H448" s="8" t="str">
        <f>M448&amp;" "&amp;L448&amp;" "&amp;N448</f>
        <v xml:space="preserve">  </v>
      </c>
      <c r="I448" s="8">
        <v>79595850</v>
      </c>
      <c r="J448" s="8" t="s">
        <v>181</v>
      </c>
      <c r="K448" s="8" t="s">
        <v>2633</v>
      </c>
      <c r="L448" s="8"/>
      <c r="M448" s="8"/>
      <c r="N448" s="8"/>
      <c r="O448" s="8" t="s">
        <v>2634</v>
      </c>
      <c r="P448" s="8" t="s">
        <v>2635</v>
      </c>
      <c r="Q448" s="8" t="s">
        <v>156</v>
      </c>
      <c r="R448" s="8" t="s">
        <v>156</v>
      </c>
      <c r="S448" s="10">
        <v>195</v>
      </c>
      <c r="T448" s="10">
        <v>16084.17</v>
      </c>
      <c r="U448" s="10">
        <v>17825.77</v>
      </c>
      <c r="V448" s="10">
        <v>91.414205128205126</v>
      </c>
      <c r="W448" s="10">
        <v>1001</v>
      </c>
      <c r="X448" s="17" t="s">
        <v>79</v>
      </c>
      <c r="Y448" s="12">
        <f>U448/W448</f>
        <v>17.807962037962039</v>
      </c>
      <c r="Z448" s="7">
        <v>30049091</v>
      </c>
      <c r="AA448" s="8" t="s">
        <v>2636</v>
      </c>
      <c r="AB448" s="8" t="s">
        <v>2637</v>
      </c>
      <c r="AC448" s="10">
        <v>1506.47</v>
      </c>
      <c r="AD448" s="10">
        <v>235.13</v>
      </c>
      <c r="AE448" s="8" t="s">
        <v>27</v>
      </c>
      <c r="AF448" s="8" t="s">
        <v>369</v>
      </c>
      <c r="AG448" s="8" t="s">
        <v>370</v>
      </c>
    </row>
    <row r="449" spans="1:33" s="13" customFormat="1" ht="12" customHeight="1" x14ac:dyDescent="0.2">
      <c r="A449" s="7" t="s">
        <v>397</v>
      </c>
      <c r="B449" s="7" t="s">
        <v>255</v>
      </c>
      <c r="C449" s="7" t="s">
        <v>2061</v>
      </c>
      <c r="D449" s="7" t="s">
        <v>775</v>
      </c>
      <c r="E449" s="8" t="s">
        <v>2638</v>
      </c>
      <c r="F449" s="8" t="s">
        <v>2639</v>
      </c>
      <c r="G449" s="8" t="s">
        <v>2640</v>
      </c>
      <c r="H449" s="8" t="str">
        <f>M449&amp;" "&amp;L449&amp;" "&amp;N449</f>
        <v>LOCION  120 ML</v>
      </c>
      <c r="I449" s="8">
        <v>79541150</v>
      </c>
      <c r="J449" s="8" t="s">
        <v>167</v>
      </c>
      <c r="K449" s="8" t="s">
        <v>2641</v>
      </c>
      <c r="L449" s="8"/>
      <c r="M449" s="9" t="s">
        <v>2642</v>
      </c>
      <c r="N449" s="9" t="s">
        <v>2643</v>
      </c>
      <c r="O449" s="8" t="s">
        <v>2644</v>
      </c>
      <c r="P449" s="8" t="s">
        <v>2645</v>
      </c>
      <c r="Q449" s="8" t="s">
        <v>306</v>
      </c>
      <c r="R449" s="8" t="s">
        <v>1130</v>
      </c>
      <c r="S449" s="10">
        <v>380.4</v>
      </c>
      <c r="T449" s="10">
        <v>16084.61</v>
      </c>
      <c r="U449" s="10">
        <v>16941.5</v>
      </c>
      <c r="V449" s="10">
        <v>44.536000000000001</v>
      </c>
      <c r="W449" s="10">
        <v>2186</v>
      </c>
      <c r="X449" s="11" t="s">
        <v>79</v>
      </c>
      <c r="Y449" s="12">
        <f>U449/W449</f>
        <v>7.75</v>
      </c>
      <c r="Z449" s="7" t="s">
        <v>80</v>
      </c>
      <c r="AA449" s="8" t="s">
        <v>2646</v>
      </c>
      <c r="AB449" s="8" t="s">
        <v>2647</v>
      </c>
      <c r="AC449" s="10">
        <v>535.19000000000005</v>
      </c>
      <c r="AD449" s="10">
        <v>321.69</v>
      </c>
      <c r="AE449" s="8" t="s">
        <v>27</v>
      </c>
      <c r="AF449" s="8" t="s">
        <v>98</v>
      </c>
      <c r="AG449" s="8" t="s">
        <v>2648</v>
      </c>
    </row>
    <row r="450" spans="1:33" s="13" customFormat="1" ht="12" customHeight="1" x14ac:dyDescent="0.2">
      <c r="A450" s="7" t="s">
        <v>310</v>
      </c>
      <c r="B450" s="7" t="s">
        <v>243</v>
      </c>
      <c r="C450" s="7" t="s">
        <v>1498</v>
      </c>
      <c r="D450" s="7" t="s">
        <v>1499</v>
      </c>
      <c r="E450" s="8" t="s">
        <v>1390</v>
      </c>
      <c r="F450" s="8" t="s">
        <v>2649</v>
      </c>
      <c r="G450" s="8" t="s">
        <v>2649</v>
      </c>
      <c r="H450" s="8" t="str">
        <f>M450&amp;" "&amp;L450&amp;" "&amp;N450</f>
        <v xml:space="preserve">  </v>
      </c>
      <c r="I450" s="8">
        <v>92251000</v>
      </c>
      <c r="J450" s="8" t="s">
        <v>138</v>
      </c>
      <c r="K450" s="8" t="s">
        <v>305</v>
      </c>
      <c r="L450" s="8"/>
      <c r="M450" s="8"/>
      <c r="N450" s="8"/>
      <c r="O450" s="8" t="s">
        <v>2650</v>
      </c>
      <c r="P450" s="8" t="s">
        <v>833</v>
      </c>
      <c r="Q450" s="8" t="s">
        <v>325</v>
      </c>
      <c r="R450" s="8" t="s">
        <v>77</v>
      </c>
      <c r="S450" s="10">
        <v>14.098000000000001</v>
      </c>
      <c r="T450" s="10">
        <v>16084.63667082211</v>
      </c>
      <c r="U450" s="10">
        <v>17914.39</v>
      </c>
      <c r="V450" s="10">
        <v>1270.7043552276918</v>
      </c>
      <c r="W450" s="10">
        <v>208</v>
      </c>
      <c r="X450" s="8" t="s">
        <v>1279</v>
      </c>
      <c r="Y450" s="12">
        <f>U450/W450</f>
        <v>86.126874999999998</v>
      </c>
      <c r="Z450" s="7">
        <v>30043910</v>
      </c>
      <c r="AA450" s="8" t="s">
        <v>2651</v>
      </c>
      <c r="AB450" s="8" t="s">
        <v>2652</v>
      </c>
      <c r="AC450" s="10">
        <v>1787.2904295828455</v>
      </c>
      <c r="AD450" s="10">
        <v>42.46289959504351</v>
      </c>
      <c r="AE450" s="8" t="s">
        <v>1046</v>
      </c>
      <c r="AF450" s="8" t="s">
        <v>63</v>
      </c>
      <c r="AG450" s="8" t="s">
        <v>1396</v>
      </c>
    </row>
    <row r="451" spans="1:33" s="13" customFormat="1" ht="12" customHeight="1" x14ac:dyDescent="0.2">
      <c r="A451" s="7" t="s">
        <v>50</v>
      </c>
      <c r="B451" s="7" t="s">
        <v>86</v>
      </c>
      <c r="C451" s="7" t="s">
        <v>214</v>
      </c>
      <c r="D451" s="7" t="s">
        <v>215</v>
      </c>
      <c r="E451" s="8" t="s">
        <v>524</v>
      </c>
      <c r="F451" s="8" t="s">
        <v>2105</v>
      </c>
      <c r="G451" s="8" t="s">
        <v>2106</v>
      </c>
      <c r="H451" s="8" t="str">
        <f>M451&amp;" "&amp;L451&amp;" "&amp;N451</f>
        <v xml:space="preserve">  </v>
      </c>
      <c r="I451" s="8">
        <v>93745000</v>
      </c>
      <c r="J451" s="8" t="s">
        <v>274</v>
      </c>
      <c r="K451" s="8" t="s">
        <v>1887</v>
      </c>
      <c r="L451" s="8"/>
      <c r="M451" s="8"/>
      <c r="N451" s="8"/>
      <c r="O451" s="8" t="s">
        <v>1651</v>
      </c>
      <c r="P451" s="8" t="s">
        <v>2653</v>
      </c>
      <c r="Q451" s="8" t="s">
        <v>486</v>
      </c>
      <c r="R451" s="8" t="s">
        <v>186</v>
      </c>
      <c r="S451" s="10">
        <v>38.4</v>
      </c>
      <c r="T451" s="10">
        <v>16084.82</v>
      </c>
      <c r="U451" s="10">
        <v>18100.75</v>
      </c>
      <c r="V451" s="10">
        <v>471.37369791666669</v>
      </c>
      <c r="W451" s="10">
        <v>3840</v>
      </c>
      <c r="X451" s="17" t="s">
        <v>61</v>
      </c>
      <c r="Y451" s="12">
        <f>U451/W451</f>
        <v>4.7137369791666668</v>
      </c>
      <c r="Z451" s="7">
        <v>30049059</v>
      </c>
      <c r="AA451" s="8" t="s">
        <v>555</v>
      </c>
      <c r="AB451" s="8" t="s">
        <v>2654</v>
      </c>
      <c r="AC451" s="10">
        <v>1694.23</v>
      </c>
      <c r="AD451" s="10">
        <v>321.7</v>
      </c>
      <c r="AE451" s="8" t="s">
        <v>27</v>
      </c>
      <c r="AF451" s="8" t="s">
        <v>112</v>
      </c>
      <c r="AG451" s="8" t="s">
        <v>531</v>
      </c>
    </row>
    <row r="452" spans="1:33" s="13" customFormat="1" ht="12" customHeight="1" x14ac:dyDescent="0.2">
      <c r="A452" s="26" t="s">
        <v>299</v>
      </c>
      <c r="B452" s="26" t="s">
        <v>66</v>
      </c>
      <c r="C452" s="26" t="s">
        <v>2655</v>
      </c>
      <c r="D452" s="26" t="s">
        <v>2656</v>
      </c>
      <c r="E452" s="8" t="s">
        <v>1115</v>
      </c>
      <c r="F452" s="27" t="s">
        <v>2657</v>
      </c>
      <c r="G452" s="8" t="s">
        <v>1016</v>
      </c>
      <c r="H452" s="8" t="str">
        <f>M452&amp;" "&amp;L452&amp;" "&amp;N452</f>
        <v>JERINGAS  1 ML</v>
      </c>
      <c r="I452" s="27">
        <v>78936310</v>
      </c>
      <c r="J452" s="27">
        <v>2</v>
      </c>
      <c r="K452" s="27" t="s">
        <v>2658</v>
      </c>
      <c r="L452" s="27"/>
      <c r="M452" s="27" t="s">
        <v>624</v>
      </c>
      <c r="N452" s="27" t="s">
        <v>2659</v>
      </c>
      <c r="O452" s="27" t="s">
        <v>2660</v>
      </c>
      <c r="P452" s="27" t="s">
        <v>2661</v>
      </c>
      <c r="Q452" s="27" t="s">
        <v>128</v>
      </c>
      <c r="R452" s="27" t="s">
        <v>128</v>
      </c>
      <c r="S452" s="28">
        <v>1.32</v>
      </c>
      <c r="T452" s="28">
        <v>16084.87</v>
      </c>
      <c r="U452" s="28">
        <v>16506</v>
      </c>
      <c r="V452" s="28">
        <v>12548.27</v>
      </c>
      <c r="W452" s="28">
        <v>131</v>
      </c>
      <c r="X452" s="27" t="s">
        <v>624</v>
      </c>
      <c r="Y452" s="12">
        <f>U452/W452</f>
        <v>126</v>
      </c>
      <c r="Z452" s="26">
        <v>39139000</v>
      </c>
      <c r="AA452" s="27" t="s">
        <v>2662</v>
      </c>
      <c r="AB452" s="27" t="s">
        <v>2663</v>
      </c>
      <c r="AC452" s="28">
        <v>99.44</v>
      </c>
      <c r="AD452" s="28">
        <v>321.69</v>
      </c>
      <c r="AE452" s="27" t="s">
        <v>27</v>
      </c>
      <c r="AF452" s="8" t="s">
        <v>902</v>
      </c>
      <c r="AG452" s="8" t="s">
        <v>1123</v>
      </c>
    </row>
    <row r="453" spans="1:33" s="13" customFormat="1" ht="12" customHeight="1" x14ac:dyDescent="0.2">
      <c r="A453" s="14" t="s">
        <v>548</v>
      </c>
      <c r="B453" s="14" t="s">
        <v>149</v>
      </c>
      <c r="C453" s="14" t="s">
        <v>740</v>
      </c>
      <c r="D453" s="14" t="s">
        <v>741</v>
      </c>
      <c r="E453" s="8" t="s">
        <v>721</v>
      </c>
      <c r="F453" s="9" t="s">
        <v>791</v>
      </c>
      <c r="G453" s="8" t="s">
        <v>792</v>
      </c>
      <c r="H453" s="8" t="str">
        <f>M453&amp;" "&amp;L453&amp;" "&amp;N453</f>
        <v xml:space="preserve">  </v>
      </c>
      <c r="I453" s="9">
        <v>81323800</v>
      </c>
      <c r="J453" s="9" t="s">
        <v>92</v>
      </c>
      <c r="K453" s="8" t="s">
        <v>441</v>
      </c>
      <c r="L453" s="9"/>
      <c r="M453" s="9"/>
      <c r="N453" s="9"/>
      <c r="O453" s="9" t="s">
        <v>2664</v>
      </c>
      <c r="P453" s="9" t="s">
        <v>791</v>
      </c>
      <c r="Q453" s="9" t="s">
        <v>45</v>
      </c>
      <c r="R453" s="9" t="s">
        <v>45</v>
      </c>
      <c r="S453" s="12">
        <v>72</v>
      </c>
      <c r="T453" s="12">
        <v>16085.12</v>
      </c>
      <c r="U453" s="12">
        <v>16351.04</v>
      </c>
      <c r="V453" s="12">
        <v>227.09780000000001</v>
      </c>
      <c r="W453" s="12">
        <v>10800</v>
      </c>
      <c r="X453" s="11" t="s">
        <v>22</v>
      </c>
      <c r="Y453" s="12">
        <f>U453/W453</f>
        <v>1.5139851851851853</v>
      </c>
      <c r="Z453" s="16" t="s">
        <v>726</v>
      </c>
      <c r="AA453" s="9" t="s">
        <v>793</v>
      </c>
      <c r="AB453" s="9"/>
      <c r="AC453" s="12">
        <v>220.95</v>
      </c>
      <c r="AD453" s="12">
        <v>53.15</v>
      </c>
      <c r="AE453" s="9" t="s">
        <v>20</v>
      </c>
      <c r="AF453" s="8" t="s">
        <v>395</v>
      </c>
      <c r="AG453" s="8" t="s">
        <v>729</v>
      </c>
    </row>
    <row r="454" spans="1:33" s="13" customFormat="1" ht="12" customHeight="1" x14ac:dyDescent="0.2">
      <c r="A454" s="7" t="s">
        <v>192</v>
      </c>
      <c r="B454" s="7" t="s">
        <v>149</v>
      </c>
      <c r="C454" s="7" t="s">
        <v>684</v>
      </c>
      <c r="D454" s="7" t="s">
        <v>194</v>
      </c>
      <c r="E454" s="8" t="s">
        <v>216</v>
      </c>
      <c r="F454" s="8" t="s">
        <v>217</v>
      </c>
      <c r="G454" s="8" t="s">
        <v>217</v>
      </c>
      <c r="H454" s="8" t="str">
        <f>M454&amp;" "&amp;L454&amp;" "&amp;N454</f>
        <v xml:space="preserve">CAPSULAS 75 MG </v>
      </c>
      <c r="I454" s="8">
        <v>96517170</v>
      </c>
      <c r="J454" s="8" t="s">
        <v>350</v>
      </c>
      <c r="K454" s="8" t="s">
        <v>1704</v>
      </c>
      <c r="L454" s="9" t="s">
        <v>2665</v>
      </c>
      <c r="M454" s="11" t="s">
        <v>42</v>
      </c>
      <c r="N454" s="8"/>
      <c r="O454" s="8" t="s">
        <v>2666</v>
      </c>
      <c r="P454" s="8" t="s">
        <v>2667</v>
      </c>
      <c r="Q454" s="8" t="s">
        <v>240</v>
      </c>
      <c r="R454" s="8" t="s">
        <v>240</v>
      </c>
      <c r="S454" s="10">
        <v>57.64</v>
      </c>
      <c r="T454" s="10">
        <v>16085.16</v>
      </c>
      <c r="U454" s="10">
        <v>16379.66</v>
      </c>
      <c r="V454" s="10">
        <v>284.17180000000002</v>
      </c>
      <c r="W454" s="10">
        <v>200000</v>
      </c>
      <c r="X454" s="11" t="s">
        <v>42</v>
      </c>
      <c r="Y454" s="12">
        <f>U454/W454</f>
        <v>8.1898299999999993E-2</v>
      </c>
      <c r="Z454" s="7" t="s">
        <v>80</v>
      </c>
      <c r="AA454" s="8" t="s">
        <v>2668</v>
      </c>
      <c r="AB454" s="8" t="s">
        <v>1341</v>
      </c>
      <c r="AC454" s="10">
        <v>235</v>
      </c>
      <c r="AD454" s="10">
        <v>59.5</v>
      </c>
      <c r="AE454" s="8" t="s">
        <v>19</v>
      </c>
      <c r="AF454" s="8" t="s">
        <v>112</v>
      </c>
      <c r="AG454" s="8" t="s">
        <v>225</v>
      </c>
    </row>
    <row r="455" spans="1:33" s="13" customFormat="1" ht="12" customHeight="1" x14ac:dyDescent="0.2">
      <c r="A455" s="7" t="s">
        <v>33</v>
      </c>
      <c r="B455" s="7" t="s">
        <v>149</v>
      </c>
      <c r="C455" s="7" t="s">
        <v>2078</v>
      </c>
      <c r="D455" s="7" t="s">
        <v>36</v>
      </c>
      <c r="E455" s="8" t="s">
        <v>136</v>
      </c>
      <c r="F455" s="8" t="s">
        <v>1827</v>
      </c>
      <c r="G455" s="8" t="s">
        <v>1827</v>
      </c>
      <c r="H455" s="8" t="str">
        <f>M455&amp;" "&amp;L455&amp;" "&amp;N455</f>
        <v xml:space="preserve">  </v>
      </c>
      <c r="I455" s="8">
        <v>88466300</v>
      </c>
      <c r="J455" s="8" t="s">
        <v>138</v>
      </c>
      <c r="K455" s="18" t="s">
        <v>139</v>
      </c>
      <c r="L455" s="18"/>
      <c r="M455" s="18"/>
      <c r="N455" s="18"/>
      <c r="O455" s="8" t="s">
        <v>2669</v>
      </c>
      <c r="P455" s="8" t="s">
        <v>1829</v>
      </c>
      <c r="Q455" s="8" t="s">
        <v>142</v>
      </c>
      <c r="R455" s="8" t="s">
        <v>143</v>
      </c>
      <c r="S455" s="10">
        <v>72.816000000000003</v>
      </c>
      <c r="T455" s="10">
        <v>16085.300434590261</v>
      </c>
      <c r="U455" s="10">
        <v>16218.28</v>
      </c>
      <c r="V455" s="10">
        <v>222.7296198637662</v>
      </c>
      <c r="W455" s="10">
        <v>2089</v>
      </c>
      <c r="X455" s="8" t="s">
        <v>144</v>
      </c>
      <c r="Y455" s="12">
        <f>U455/W455</f>
        <v>7.7636572522738154</v>
      </c>
      <c r="Z455" s="7">
        <v>30049092</v>
      </c>
      <c r="AA455" s="8" t="s">
        <v>2670</v>
      </c>
      <c r="AB455" s="8" t="s">
        <v>1831</v>
      </c>
      <c r="AC455" s="10">
        <v>116.22725687667526</v>
      </c>
      <c r="AD455" s="10">
        <v>16.752308533062692</v>
      </c>
      <c r="AE455" s="8" t="s">
        <v>27</v>
      </c>
      <c r="AF455" s="8" t="s">
        <v>112</v>
      </c>
      <c r="AG455" s="8" t="s">
        <v>147</v>
      </c>
    </row>
    <row r="456" spans="1:33" s="13" customFormat="1" ht="12" customHeight="1" x14ac:dyDescent="0.2">
      <c r="A456" s="7" t="s">
        <v>192</v>
      </c>
      <c r="B456" s="7" t="s">
        <v>66</v>
      </c>
      <c r="C456" s="7" t="s">
        <v>1567</v>
      </c>
      <c r="D456" s="7" t="s">
        <v>205</v>
      </c>
      <c r="E456" s="8" t="s">
        <v>906</v>
      </c>
      <c r="F456" s="8" t="s">
        <v>2438</v>
      </c>
      <c r="G456" s="8" t="s">
        <v>1614</v>
      </c>
      <c r="H456" s="8" t="str">
        <f>M456&amp;" "&amp;L456&amp;" "&amp;N456</f>
        <v>GEL  60 GR</v>
      </c>
      <c r="I456" s="8">
        <v>88466300</v>
      </c>
      <c r="J456" s="8" t="s">
        <v>138</v>
      </c>
      <c r="K456" s="8" t="s">
        <v>139</v>
      </c>
      <c r="L456" s="8"/>
      <c r="M456" s="9" t="s">
        <v>2439</v>
      </c>
      <c r="N456" s="9" t="s">
        <v>2440</v>
      </c>
      <c r="O456" s="8" t="s">
        <v>2441</v>
      </c>
      <c r="P456" s="8" t="s">
        <v>2442</v>
      </c>
      <c r="Q456" s="8" t="s">
        <v>335</v>
      </c>
      <c r="R456" s="8" t="s">
        <v>143</v>
      </c>
      <c r="S456" s="10">
        <v>491.27</v>
      </c>
      <c r="T456" s="10">
        <v>16085.4</v>
      </c>
      <c r="U456" s="10">
        <v>16723.13</v>
      </c>
      <c r="V456" s="10">
        <v>34.040599999999998</v>
      </c>
      <c r="W456" s="10">
        <v>9462</v>
      </c>
      <c r="X456" s="9" t="s">
        <v>1087</v>
      </c>
      <c r="Y456" s="12">
        <f>U456/W456</f>
        <v>1.7673990699640669</v>
      </c>
      <c r="Z456" s="7" t="s">
        <v>80</v>
      </c>
      <c r="AA456" s="8" t="s">
        <v>2443</v>
      </c>
      <c r="AB456" s="8" t="s">
        <v>2444</v>
      </c>
      <c r="AC456" s="10">
        <v>598.80999999999995</v>
      </c>
      <c r="AD456" s="10">
        <v>38.92</v>
      </c>
      <c r="AE456" s="8" t="s">
        <v>27</v>
      </c>
      <c r="AF456" s="8" t="s">
        <v>902</v>
      </c>
      <c r="AG456" s="8" t="s">
        <v>911</v>
      </c>
    </row>
    <row r="457" spans="1:33" s="13" customFormat="1" ht="12" customHeight="1" x14ac:dyDescent="0.2">
      <c r="A457" s="7" t="s">
        <v>100</v>
      </c>
      <c r="B457" s="7" t="s">
        <v>232</v>
      </c>
      <c r="C457" s="7" t="s">
        <v>2573</v>
      </c>
      <c r="D457" s="7" t="s">
        <v>629</v>
      </c>
      <c r="E457" s="8" t="s">
        <v>532</v>
      </c>
      <c r="F457" s="8" t="s">
        <v>2213</v>
      </c>
      <c r="G457" s="8" t="s">
        <v>1231</v>
      </c>
      <c r="H457" s="8" t="str">
        <f>M457&amp;" "&amp;L457&amp;" "&amp;N457</f>
        <v xml:space="preserve">  </v>
      </c>
      <c r="I457" s="8">
        <v>90703000</v>
      </c>
      <c r="J457" s="8" t="s">
        <v>138</v>
      </c>
      <c r="K457" s="8" t="s">
        <v>535</v>
      </c>
      <c r="L457" s="8"/>
      <c r="M457" s="8"/>
      <c r="N457" s="8"/>
      <c r="O457" s="8" t="s">
        <v>2671</v>
      </c>
      <c r="P457" s="8" t="s">
        <v>537</v>
      </c>
      <c r="Q457" s="8" t="s">
        <v>306</v>
      </c>
      <c r="R457" s="8" t="s">
        <v>306</v>
      </c>
      <c r="S457" s="10">
        <v>4550.3999999999996</v>
      </c>
      <c r="T457" s="10">
        <v>16085.823875133001</v>
      </c>
      <c r="U457" s="10">
        <v>16405.53</v>
      </c>
      <c r="V457" s="10">
        <v>3.605294040084388</v>
      </c>
      <c r="W457" s="10">
        <v>474</v>
      </c>
      <c r="X457" s="8" t="s">
        <v>326</v>
      </c>
      <c r="Y457" s="12">
        <f>U457/W457</f>
        <v>34.610822784810125</v>
      </c>
      <c r="Z457" s="7">
        <v>19011010</v>
      </c>
      <c r="AA457" s="8" t="s">
        <v>2672</v>
      </c>
      <c r="AB457" s="8" t="s">
        <v>937</v>
      </c>
      <c r="AC457" s="10">
        <v>303.31210556140508</v>
      </c>
      <c r="AD457" s="10">
        <v>16.394019305593943</v>
      </c>
      <c r="AE457" s="8" t="s">
        <v>27</v>
      </c>
      <c r="AF457" s="8" t="s">
        <v>540</v>
      </c>
      <c r="AG457" s="8" t="s">
        <v>541</v>
      </c>
    </row>
    <row r="458" spans="1:33" s="13" customFormat="1" ht="12" customHeight="1" x14ac:dyDescent="0.2">
      <c r="A458" s="7" t="s">
        <v>192</v>
      </c>
      <c r="B458" s="7" t="s">
        <v>398</v>
      </c>
      <c r="C458" s="7" t="s">
        <v>2094</v>
      </c>
      <c r="D458" s="7" t="s">
        <v>905</v>
      </c>
      <c r="E458" s="8" t="s">
        <v>2123</v>
      </c>
      <c r="F458" s="8" t="s">
        <v>2124</v>
      </c>
      <c r="G458" s="8" t="s">
        <v>809</v>
      </c>
      <c r="H458" s="8" t="str">
        <f>M458&amp;" "&amp;L458&amp;" "&amp;N458</f>
        <v xml:space="preserve">COMPRIMIDOS 325 MG </v>
      </c>
      <c r="I458" s="8">
        <v>85025700</v>
      </c>
      <c r="J458" s="8" t="s">
        <v>39</v>
      </c>
      <c r="K458" s="8" t="s">
        <v>1148</v>
      </c>
      <c r="L458" s="9" t="s">
        <v>2125</v>
      </c>
      <c r="M458" s="9" t="s">
        <v>107</v>
      </c>
      <c r="N458" s="8"/>
      <c r="O458" s="8" t="s">
        <v>2673</v>
      </c>
      <c r="P458" s="8" t="s">
        <v>2124</v>
      </c>
      <c r="Q458" s="8" t="s">
        <v>77</v>
      </c>
      <c r="R458" s="8" t="s">
        <v>1130</v>
      </c>
      <c r="S458" s="10">
        <v>274</v>
      </c>
      <c r="T458" s="10">
        <v>16085.85</v>
      </c>
      <c r="U458" s="10">
        <v>16898</v>
      </c>
      <c r="V458" s="10">
        <v>61.671500000000002</v>
      </c>
      <c r="W458" s="10">
        <v>397600</v>
      </c>
      <c r="X458" s="11" t="s">
        <v>107</v>
      </c>
      <c r="Y458" s="12">
        <f>U458/W458</f>
        <v>4.2500000000000003E-2</v>
      </c>
      <c r="Z458" s="7" t="s">
        <v>80</v>
      </c>
      <c r="AA458" s="8" t="s">
        <v>2674</v>
      </c>
      <c r="AB458" s="8" t="s">
        <v>2128</v>
      </c>
      <c r="AC458" s="10">
        <v>490.43</v>
      </c>
      <c r="AD458" s="10">
        <v>321.72000000000003</v>
      </c>
      <c r="AE458" s="8" t="s">
        <v>27</v>
      </c>
      <c r="AF458" s="8" t="s">
        <v>626</v>
      </c>
      <c r="AG458" s="8" t="s">
        <v>2129</v>
      </c>
    </row>
    <row r="459" spans="1:33" s="13" customFormat="1" ht="12" customHeight="1" x14ac:dyDescent="0.2">
      <c r="A459" s="14" t="s">
        <v>148</v>
      </c>
      <c r="B459" s="14" t="s">
        <v>398</v>
      </c>
      <c r="C459" s="21" t="s">
        <v>1311</v>
      </c>
      <c r="D459" s="14" t="s">
        <v>438</v>
      </c>
      <c r="E459" s="8" t="s">
        <v>963</v>
      </c>
      <c r="F459" s="9" t="s">
        <v>2368</v>
      </c>
      <c r="G459" s="8" t="s">
        <v>2369</v>
      </c>
      <c r="H459" s="8" t="str">
        <f>M459&amp;" "&amp;L459&amp;" "&amp;N459</f>
        <v xml:space="preserve">COMPRIMIDOS 7,5 MG </v>
      </c>
      <c r="I459" s="9">
        <v>82999400</v>
      </c>
      <c r="J459" s="15" t="s">
        <v>350</v>
      </c>
      <c r="K459" s="8" t="s">
        <v>590</v>
      </c>
      <c r="L459" s="9" t="s">
        <v>2370</v>
      </c>
      <c r="M459" s="9" t="s">
        <v>107</v>
      </c>
      <c r="N459" s="9"/>
      <c r="O459" s="9" t="s">
        <v>2675</v>
      </c>
      <c r="P459" s="9" t="s">
        <v>2368</v>
      </c>
      <c r="Q459" s="9" t="s">
        <v>240</v>
      </c>
      <c r="R459" s="9" t="s">
        <v>143</v>
      </c>
      <c r="S459" s="12">
        <v>366.86</v>
      </c>
      <c r="T459" s="12">
        <v>16085.89</v>
      </c>
      <c r="U459" s="12">
        <v>16848</v>
      </c>
      <c r="V459" s="12">
        <v>45.924900000000001</v>
      </c>
      <c r="W459" s="12">
        <v>86400</v>
      </c>
      <c r="X459" s="9" t="s">
        <v>107</v>
      </c>
      <c r="Y459" s="12">
        <f>U459/W459</f>
        <v>0.19500000000000001</v>
      </c>
      <c r="Z459" s="16" t="s">
        <v>80</v>
      </c>
      <c r="AA459" s="9" t="s">
        <v>2676</v>
      </c>
      <c r="AB459" s="9" t="s">
        <v>2677</v>
      </c>
      <c r="AC459" s="12">
        <v>490</v>
      </c>
      <c r="AD459" s="12">
        <v>272.11</v>
      </c>
      <c r="AE459" s="9" t="s">
        <v>20</v>
      </c>
      <c r="AF459" s="8" t="s">
        <v>369</v>
      </c>
      <c r="AG459" s="8" t="s">
        <v>971</v>
      </c>
    </row>
    <row r="460" spans="1:33" s="13" customFormat="1" ht="12" customHeight="1" x14ac:dyDescent="0.2">
      <c r="A460" s="14" t="s">
        <v>148</v>
      </c>
      <c r="B460" s="14" t="s">
        <v>86</v>
      </c>
      <c r="C460" s="21" t="s">
        <v>437</v>
      </c>
      <c r="D460" s="14" t="s">
        <v>438</v>
      </c>
      <c r="E460" s="8" t="s">
        <v>963</v>
      </c>
      <c r="F460" s="9" t="s">
        <v>2368</v>
      </c>
      <c r="G460" s="8" t="s">
        <v>2369</v>
      </c>
      <c r="H460" s="8" t="str">
        <f>M460&amp;" "&amp;L460&amp;" "&amp;N460</f>
        <v xml:space="preserve">COMPRIMIDOS 7,5 MG </v>
      </c>
      <c r="I460" s="9">
        <v>82999400</v>
      </c>
      <c r="J460" s="15" t="s">
        <v>350</v>
      </c>
      <c r="K460" s="8" t="s">
        <v>590</v>
      </c>
      <c r="L460" s="9" t="s">
        <v>2370</v>
      </c>
      <c r="M460" s="9" t="s">
        <v>107</v>
      </c>
      <c r="N460" s="9"/>
      <c r="O460" s="9"/>
      <c r="P460" s="9" t="s">
        <v>2371</v>
      </c>
      <c r="Q460" s="9" t="s">
        <v>240</v>
      </c>
      <c r="R460" s="9" t="s">
        <v>143</v>
      </c>
      <c r="S460" s="12">
        <v>380.57</v>
      </c>
      <c r="T460" s="12">
        <v>16085.9</v>
      </c>
      <c r="U460" s="12">
        <v>16848</v>
      </c>
      <c r="V460" s="12">
        <v>44.270400000000002</v>
      </c>
      <c r="W460" s="12">
        <v>86400</v>
      </c>
      <c r="X460" s="9" t="s">
        <v>107</v>
      </c>
      <c r="Y460" s="12">
        <f>U460/W460</f>
        <v>0.19500000000000001</v>
      </c>
      <c r="Z460" s="16" t="s">
        <v>80</v>
      </c>
      <c r="AA460" s="9"/>
      <c r="AB460" s="9" t="s">
        <v>2372</v>
      </c>
      <c r="AC460" s="12">
        <v>490</v>
      </c>
      <c r="AD460" s="12">
        <v>272.10000000000002</v>
      </c>
      <c r="AE460" s="9" t="s">
        <v>27</v>
      </c>
      <c r="AF460" s="8" t="s">
        <v>369</v>
      </c>
      <c r="AG460" s="8" t="s">
        <v>971</v>
      </c>
    </row>
    <row r="461" spans="1:33" s="13" customFormat="1" ht="12" customHeight="1" x14ac:dyDescent="0.2">
      <c r="A461" s="14" t="s">
        <v>114</v>
      </c>
      <c r="B461" s="14" t="s">
        <v>232</v>
      </c>
      <c r="C461" s="14" t="s">
        <v>2237</v>
      </c>
      <c r="D461" s="14" t="s">
        <v>117</v>
      </c>
      <c r="E461" s="8" t="s">
        <v>103</v>
      </c>
      <c r="F461" s="9" t="s">
        <v>401</v>
      </c>
      <c r="G461" s="8" t="s">
        <v>401</v>
      </c>
      <c r="H461" s="8" t="str">
        <f>M461&amp;" "&amp;L461&amp;" "&amp;N461</f>
        <v xml:space="preserve">POLVO KG  </v>
      </c>
      <c r="I461" s="9">
        <v>91637000</v>
      </c>
      <c r="J461" s="15" t="s">
        <v>138</v>
      </c>
      <c r="K461" s="8" t="s">
        <v>343</v>
      </c>
      <c r="L461" s="9"/>
      <c r="M461" s="8" t="s">
        <v>183</v>
      </c>
      <c r="N461" s="9"/>
      <c r="O461" s="9" t="s">
        <v>544</v>
      </c>
      <c r="P461" s="9" t="s">
        <v>2678</v>
      </c>
      <c r="Q461" s="9" t="s">
        <v>222</v>
      </c>
      <c r="R461" s="9" t="s">
        <v>222</v>
      </c>
      <c r="S461" s="12">
        <v>5</v>
      </c>
      <c r="T461" s="12">
        <v>16085.97</v>
      </c>
      <c r="U461" s="12">
        <v>16250</v>
      </c>
      <c r="V461" s="12">
        <v>3250</v>
      </c>
      <c r="W461" s="12">
        <v>5</v>
      </c>
      <c r="X461" s="9" t="s">
        <v>187</v>
      </c>
      <c r="Y461" s="12">
        <f>U461/W461</f>
        <v>3250</v>
      </c>
      <c r="Z461" s="16" t="s">
        <v>989</v>
      </c>
      <c r="AA461" s="9"/>
      <c r="AB461" s="9" t="s">
        <v>2679</v>
      </c>
      <c r="AC461" s="12">
        <v>147.03</v>
      </c>
      <c r="AD461" s="12">
        <v>17</v>
      </c>
      <c r="AE461" s="9" t="s">
        <v>20</v>
      </c>
      <c r="AF461" s="8" t="s">
        <v>112</v>
      </c>
      <c r="AG461" s="8" t="s">
        <v>113</v>
      </c>
    </row>
    <row r="462" spans="1:33" s="13" customFormat="1" ht="12" customHeight="1" x14ac:dyDescent="0.2">
      <c r="A462" s="7" t="s">
        <v>85</v>
      </c>
      <c r="B462" s="7" t="s">
        <v>34</v>
      </c>
      <c r="C462" s="7" t="s">
        <v>1014</v>
      </c>
      <c r="D462" s="7" t="s">
        <v>816</v>
      </c>
      <c r="E462" s="8" t="s">
        <v>348</v>
      </c>
      <c r="F462" s="8" t="s">
        <v>349</v>
      </c>
      <c r="G462" s="8" t="s">
        <v>349</v>
      </c>
      <c r="H462" s="8" t="str">
        <f>M462&amp;" "&amp;L462&amp;" "&amp;N462</f>
        <v xml:space="preserve">POLVO KG  </v>
      </c>
      <c r="I462" s="8">
        <v>88597500</v>
      </c>
      <c r="J462" s="8" t="s">
        <v>350</v>
      </c>
      <c r="K462" s="8" t="s">
        <v>2680</v>
      </c>
      <c r="L462" s="8"/>
      <c r="M462" s="8" t="s">
        <v>183</v>
      </c>
      <c r="N462" s="8"/>
      <c r="O462" s="8"/>
      <c r="P462" s="8" t="s">
        <v>2681</v>
      </c>
      <c r="Q462" s="8" t="s">
        <v>222</v>
      </c>
      <c r="R462" s="8" t="s">
        <v>45</v>
      </c>
      <c r="S462" s="10">
        <v>20</v>
      </c>
      <c r="T462" s="10">
        <v>16085.979572887651</v>
      </c>
      <c r="U462" s="10">
        <v>16480</v>
      </c>
      <c r="V462" s="10">
        <v>824</v>
      </c>
      <c r="W462" s="10">
        <v>20</v>
      </c>
      <c r="X462" s="8" t="s">
        <v>187</v>
      </c>
      <c r="Y462" s="12">
        <f>U462/W462</f>
        <v>824</v>
      </c>
      <c r="Z462" s="7">
        <v>29222990</v>
      </c>
      <c r="AA462" s="8" t="s">
        <v>555</v>
      </c>
      <c r="AB462" s="8" t="s">
        <v>349</v>
      </c>
      <c r="AC462" s="10">
        <v>283.08263695450324</v>
      </c>
      <c r="AD462" s="10">
        <v>110.93779015784587</v>
      </c>
      <c r="AE462" s="8" t="s">
        <v>27</v>
      </c>
      <c r="AF462" s="8" t="s">
        <v>267</v>
      </c>
      <c r="AG462" s="8" t="s">
        <v>356</v>
      </c>
    </row>
    <row r="463" spans="1:33" s="13" customFormat="1" ht="12" customHeight="1" x14ac:dyDescent="0.2">
      <c r="A463" s="14" t="s">
        <v>299</v>
      </c>
      <c r="B463" s="14" t="s">
        <v>34</v>
      </c>
      <c r="C463" s="14" t="s">
        <v>794</v>
      </c>
      <c r="D463" s="14" t="s">
        <v>795</v>
      </c>
      <c r="E463" s="8" t="s">
        <v>1630</v>
      </c>
      <c r="F463" s="11" t="s">
        <v>2682</v>
      </c>
      <c r="G463" s="8" t="s">
        <v>2682</v>
      </c>
      <c r="H463" s="8" t="str">
        <f>M463&amp;" "&amp;L463&amp;" "&amp;N463</f>
        <v xml:space="preserve">POLVO KG  </v>
      </c>
      <c r="I463" s="11">
        <v>91546000</v>
      </c>
      <c r="J463" s="11" t="s">
        <v>350</v>
      </c>
      <c r="K463" s="8" t="s">
        <v>351</v>
      </c>
      <c r="L463" s="11"/>
      <c r="M463" s="8" t="s">
        <v>183</v>
      </c>
      <c r="N463" s="11"/>
      <c r="O463" s="11" t="s">
        <v>2683</v>
      </c>
      <c r="P463" s="11" t="s">
        <v>2684</v>
      </c>
      <c r="Q463" s="11" t="s">
        <v>78</v>
      </c>
      <c r="R463" s="11" t="s">
        <v>78</v>
      </c>
      <c r="S463" s="12">
        <v>2000</v>
      </c>
      <c r="T463" s="12">
        <v>16086.15</v>
      </c>
      <c r="U463" s="12">
        <v>16806.939999999999</v>
      </c>
      <c r="V463" s="12">
        <v>8.4034999999999993</v>
      </c>
      <c r="W463" s="12">
        <v>2000</v>
      </c>
      <c r="X463" s="11" t="s">
        <v>187</v>
      </c>
      <c r="Y463" s="12">
        <f>U463/W463</f>
        <v>8.4034699999999987</v>
      </c>
      <c r="Z463" s="14" t="s">
        <v>2685</v>
      </c>
      <c r="AA463" s="11" t="s">
        <v>2686</v>
      </c>
      <c r="AB463" s="11" t="s">
        <v>2682</v>
      </c>
      <c r="AC463" s="12">
        <v>715.24</v>
      </c>
      <c r="AD463" s="12">
        <v>5.55</v>
      </c>
      <c r="AE463" s="11" t="s">
        <v>19</v>
      </c>
      <c r="AF463" s="8" t="s">
        <v>190</v>
      </c>
      <c r="AG463" s="8" t="s">
        <v>1638</v>
      </c>
    </row>
    <row r="464" spans="1:33" s="13" customFormat="1" ht="12" customHeight="1" x14ac:dyDescent="0.2">
      <c r="A464" s="7" t="s">
        <v>299</v>
      </c>
      <c r="B464" s="7" t="s">
        <v>398</v>
      </c>
      <c r="C464" s="7" t="s">
        <v>2687</v>
      </c>
      <c r="D464" s="7" t="s">
        <v>2247</v>
      </c>
      <c r="E464" s="8" t="s">
        <v>1168</v>
      </c>
      <c r="F464" s="8" t="s">
        <v>1169</v>
      </c>
      <c r="G464" s="8" t="s">
        <v>1170</v>
      </c>
      <c r="H464" s="8" t="str">
        <f>M464&amp;" "&amp;L464&amp;" "&amp;N464</f>
        <v xml:space="preserve">AMPOLLAS 60 M IU </v>
      </c>
      <c r="I464" s="8">
        <v>80865300</v>
      </c>
      <c r="J464" s="8" t="s">
        <v>274</v>
      </c>
      <c r="K464" s="8" t="s">
        <v>275</v>
      </c>
      <c r="L464" s="8" t="s">
        <v>2688</v>
      </c>
      <c r="M464" s="8" t="s">
        <v>362</v>
      </c>
      <c r="N464" s="8"/>
      <c r="O464" s="8" t="s">
        <v>2689</v>
      </c>
      <c r="P464" s="8" t="s">
        <v>1173</v>
      </c>
      <c r="Q464" s="8" t="s">
        <v>1130</v>
      </c>
      <c r="R464" s="8" t="s">
        <v>95</v>
      </c>
      <c r="S464" s="10">
        <v>5</v>
      </c>
      <c r="T464" s="10">
        <v>16086.66</v>
      </c>
      <c r="U464" s="10">
        <v>16500</v>
      </c>
      <c r="V464" s="10">
        <v>3300</v>
      </c>
      <c r="W464" s="10">
        <v>50</v>
      </c>
      <c r="X464" s="8" t="s">
        <v>362</v>
      </c>
      <c r="Y464" s="12">
        <f>U464/W464</f>
        <v>330</v>
      </c>
      <c r="Z464" s="7" t="s">
        <v>80</v>
      </c>
      <c r="AA464" s="8" t="s">
        <v>2690</v>
      </c>
      <c r="AB464" s="8" t="s">
        <v>2691</v>
      </c>
      <c r="AC464" s="10">
        <v>363.34</v>
      </c>
      <c r="AD464" s="10">
        <v>50</v>
      </c>
      <c r="AE464" s="8" t="s">
        <v>27</v>
      </c>
      <c r="AF464" s="8" t="s">
        <v>689</v>
      </c>
      <c r="AG464" s="8" t="s">
        <v>1177</v>
      </c>
    </row>
    <row r="465" spans="1:33" s="13" customFormat="1" ht="12" customHeight="1" x14ac:dyDescent="0.2">
      <c r="A465" s="14" t="s">
        <v>420</v>
      </c>
      <c r="B465" s="14" t="s">
        <v>149</v>
      </c>
      <c r="C465" s="14" t="s">
        <v>507</v>
      </c>
      <c r="D465" s="14" t="s">
        <v>508</v>
      </c>
      <c r="E465" s="8" t="s">
        <v>1476</v>
      </c>
      <c r="F465" s="9" t="s">
        <v>1709</v>
      </c>
      <c r="G465" s="8" t="s">
        <v>1709</v>
      </c>
      <c r="H465" s="8" t="str">
        <f>M465&amp;" "&amp;L465&amp;" "&amp;N465</f>
        <v>SUSPENSION 500 MG/5 ML 60 ML</v>
      </c>
      <c r="I465" s="8">
        <v>76237266</v>
      </c>
      <c r="J465" s="8" t="s">
        <v>121</v>
      </c>
      <c r="K465" s="8" t="s">
        <v>413</v>
      </c>
      <c r="L465" s="9" t="s">
        <v>2692</v>
      </c>
      <c r="M465" s="11" t="s">
        <v>2142</v>
      </c>
      <c r="N465" s="11" t="s">
        <v>2143</v>
      </c>
      <c r="O465" s="11" t="s">
        <v>2693</v>
      </c>
      <c r="P465" s="11" t="s">
        <v>1709</v>
      </c>
      <c r="Q465" s="11" t="s">
        <v>60</v>
      </c>
      <c r="R465" s="11" t="s">
        <v>60</v>
      </c>
      <c r="S465" s="12">
        <v>1568</v>
      </c>
      <c r="T465" s="12">
        <v>16086.71</v>
      </c>
      <c r="U465" s="12">
        <v>16274.62</v>
      </c>
      <c r="V465" s="12">
        <v>10.379200000000001</v>
      </c>
      <c r="W465" s="12">
        <v>24500</v>
      </c>
      <c r="X465" s="9" t="s">
        <v>79</v>
      </c>
      <c r="Y465" s="12">
        <f>U465/W465</f>
        <v>0.66427020408163273</v>
      </c>
      <c r="Z465" s="14" t="s">
        <v>2146</v>
      </c>
      <c r="AA465" s="11" t="s">
        <v>2694</v>
      </c>
      <c r="AB465" s="11" t="s">
        <v>2172</v>
      </c>
      <c r="AC465" s="12">
        <v>160.97</v>
      </c>
      <c r="AD465" s="12">
        <v>26.94</v>
      </c>
      <c r="AE465" s="11" t="s">
        <v>602</v>
      </c>
      <c r="AF465" s="8" t="s">
        <v>636</v>
      </c>
      <c r="AG465" s="8" t="s">
        <v>1481</v>
      </c>
    </row>
    <row r="466" spans="1:33" s="13" customFormat="1" ht="12" customHeight="1" x14ac:dyDescent="0.2">
      <c r="A466" s="7" t="s">
        <v>161</v>
      </c>
      <c r="B466" s="7" t="s">
        <v>86</v>
      </c>
      <c r="C466" s="7" t="s">
        <v>512</v>
      </c>
      <c r="D466" s="7" t="s">
        <v>513</v>
      </c>
      <c r="E466" s="8" t="s">
        <v>1461</v>
      </c>
      <c r="F466" s="8" t="s">
        <v>2695</v>
      </c>
      <c r="G466" s="8" t="s">
        <v>2695</v>
      </c>
      <c r="H466" s="8" t="str">
        <f>M466&amp;" "&amp;L466&amp;" "&amp;N466</f>
        <v xml:space="preserve">POLVO KG  </v>
      </c>
      <c r="I466" s="8">
        <v>77596940</v>
      </c>
      <c r="J466" s="8" t="s">
        <v>56</v>
      </c>
      <c r="K466" s="8" t="s">
        <v>858</v>
      </c>
      <c r="L466" s="8"/>
      <c r="M466" s="8" t="s">
        <v>183</v>
      </c>
      <c r="N466" s="8"/>
      <c r="O466" s="8" t="s">
        <v>2696</v>
      </c>
      <c r="P466" s="8" t="s">
        <v>221</v>
      </c>
      <c r="Q466" s="8" t="s">
        <v>264</v>
      </c>
      <c r="R466" s="8" t="s">
        <v>95</v>
      </c>
      <c r="S466" s="10">
        <v>500</v>
      </c>
      <c r="T466" s="10">
        <v>16086.95</v>
      </c>
      <c r="U466" s="10">
        <v>19008.45</v>
      </c>
      <c r="V466" s="10">
        <v>38.0169</v>
      </c>
      <c r="W466" s="10">
        <v>500</v>
      </c>
      <c r="X466" s="8" t="s">
        <v>187</v>
      </c>
      <c r="Y466" s="12">
        <f>U466/W466</f>
        <v>38.0169</v>
      </c>
      <c r="Z466" s="7" t="s">
        <v>1667</v>
      </c>
      <c r="AA466" s="8" t="s">
        <v>2697</v>
      </c>
      <c r="AB466" s="8" t="s">
        <v>2695</v>
      </c>
      <c r="AC466" s="10">
        <v>2913.05</v>
      </c>
      <c r="AD466" s="10">
        <v>8.4499999999999993</v>
      </c>
      <c r="AE466" s="8" t="s">
        <v>27</v>
      </c>
      <c r="AF466" s="8" t="s">
        <v>636</v>
      </c>
      <c r="AG466" s="8" t="s">
        <v>1468</v>
      </c>
    </row>
    <row r="467" spans="1:33" s="13" customFormat="1" ht="12" customHeight="1" x14ac:dyDescent="0.2">
      <c r="A467" s="7" t="s">
        <v>33</v>
      </c>
      <c r="B467" s="7" t="s">
        <v>149</v>
      </c>
      <c r="C467" s="7" t="s">
        <v>2078</v>
      </c>
      <c r="D467" s="7" t="s">
        <v>36</v>
      </c>
      <c r="E467" s="8" t="s">
        <v>2545</v>
      </c>
      <c r="F467" s="8" t="s">
        <v>2698</v>
      </c>
      <c r="G467" s="8" t="s">
        <v>2698</v>
      </c>
      <c r="H467" s="8" t="str">
        <f>M467&amp;" "&amp;L467&amp;" "&amp;N467</f>
        <v xml:space="preserve">  </v>
      </c>
      <c r="I467" s="8">
        <v>91637000</v>
      </c>
      <c r="J467" s="8" t="s">
        <v>138</v>
      </c>
      <c r="K467" s="18" t="s">
        <v>343</v>
      </c>
      <c r="L467" s="18"/>
      <c r="M467" s="18"/>
      <c r="N467" s="18"/>
      <c r="O467" s="8" t="s">
        <v>2699</v>
      </c>
      <c r="P467" s="8" t="s">
        <v>2700</v>
      </c>
      <c r="Q467" s="8" t="s">
        <v>1130</v>
      </c>
      <c r="R467" s="8" t="s">
        <v>95</v>
      </c>
      <c r="S467" s="10">
        <v>137.577</v>
      </c>
      <c r="T467" s="10">
        <v>16088.25732373197</v>
      </c>
      <c r="U467" s="10">
        <v>16959.689999999999</v>
      </c>
      <c r="V467" s="10">
        <v>123.2741664667786</v>
      </c>
      <c r="W467" s="10">
        <v>4169</v>
      </c>
      <c r="X467" s="8" t="s">
        <v>61</v>
      </c>
      <c r="Y467" s="12">
        <f>U467/W467</f>
        <v>4.0680474934036939</v>
      </c>
      <c r="Z467" s="7">
        <v>30043110</v>
      </c>
      <c r="AA467" s="8" t="s">
        <v>555</v>
      </c>
      <c r="AB467" s="8" t="s">
        <v>2701</v>
      </c>
      <c r="AC467" s="10">
        <v>871.08370769981161</v>
      </c>
      <c r="AD467" s="10">
        <v>0.34896856821785871</v>
      </c>
      <c r="AE467" s="8"/>
      <c r="AF467" s="8" t="s">
        <v>63</v>
      </c>
      <c r="AG467" s="8" t="s">
        <v>2551</v>
      </c>
    </row>
    <row r="468" spans="1:33" s="13" customFormat="1" ht="12" customHeight="1" x14ac:dyDescent="0.2">
      <c r="A468" s="14" t="s">
        <v>65</v>
      </c>
      <c r="B468" s="14" t="s">
        <v>269</v>
      </c>
      <c r="C468" s="14" t="s">
        <v>1195</v>
      </c>
      <c r="D468" s="14" t="s">
        <v>1196</v>
      </c>
      <c r="E468" s="8" t="s">
        <v>451</v>
      </c>
      <c r="F468" s="11" t="s">
        <v>1482</v>
      </c>
      <c r="G468" s="8" t="s">
        <v>452</v>
      </c>
      <c r="H468" s="8" t="str">
        <f>M468&amp;" "&amp;L468&amp;" "&amp;N468</f>
        <v xml:space="preserve">  </v>
      </c>
      <c r="I468" s="11">
        <v>92251000</v>
      </c>
      <c r="J468" s="11" t="s">
        <v>138</v>
      </c>
      <c r="K468" s="11" t="s">
        <v>305</v>
      </c>
      <c r="L468" s="11"/>
      <c r="M468" s="11"/>
      <c r="N468" s="11"/>
      <c r="O468" s="11" t="s">
        <v>173</v>
      </c>
      <c r="P468" s="11" t="s">
        <v>2702</v>
      </c>
      <c r="Q468" s="11" t="s">
        <v>45</v>
      </c>
      <c r="R468" s="11" t="s">
        <v>377</v>
      </c>
      <c r="S468" s="12">
        <v>189.6</v>
      </c>
      <c r="T468" s="12">
        <v>16088.4</v>
      </c>
      <c r="U468" s="12">
        <v>26733.599999999999</v>
      </c>
      <c r="V468" s="12">
        <v>141</v>
      </c>
      <c r="W468" s="12">
        <v>18960</v>
      </c>
      <c r="X468" s="11" t="s">
        <v>61</v>
      </c>
      <c r="Y468" s="12">
        <f>U468/W468</f>
        <v>1.41</v>
      </c>
      <c r="Z468" s="14" t="s">
        <v>456</v>
      </c>
      <c r="AA468" s="11" t="s">
        <v>307</v>
      </c>
      <c r="AB468" s="11" t="s">
        <v>1485</v>
      </c>
      <c r="AC468" s="12">
        <v>10586.38</v>
      </c>
      <c r="AD468" s="12">
        <v>58.82</v>
      </c>
      <c r="AE468" s="11" t="s">
        <v>27</v>
      </c>
      <c r="AF468" s="8" t="s">
        <v>190</v>
      </c>
      <c r="AG468" s="8" t="s">
        <v>459</v>
      </c>
    </row>
    <row r="469" spans="1:33" s="13" customFormat="1" ht="12" customHeight="1" x14ac:dyDescent="0.2">
      <c r="A469" s="7" t="s">
        <v>279</v>
      </c>
      <c r="B469" s="7" t="s">
        <v>66</v>
      </c>
      <c r="C469" s="7" t="s">
        <v>847</v>
      </c>
      <c r="D469" s="7" t="s">
        <v>282</v>
      </c>
      <c r="E469" s="8" t="s">
        <v>2148</v>
      </c>
      <c r="F469" s="11" t="s">
        <v>2703</v>
      </c>
      <c r="G469" s="8" t="s">
        <v>2703</v>
      </c>
      <c r="H469" s="8" t="str">
        <f>M469&amp;" "&amp;L469&amp;" "&amp;N469</f>
        <v xml:space="preserve">  </v>
      </c>
      <c r="I469" s="18">
        <v>83002400</v>
      </c>
      <c r="J469" s="18" t="s">
        <v>167</v>
      </c>
      <c r="K469" s="18" t="s">
        <v>611</v>
      </c>
      <c r="L469" s="18"/>
      <c r="M469" s="18"/>
      <c r="N469" s="18"/>
      <c r="O469" s="8" t="s">
        <v>2704</v>
      </c>
      <c r="P469" s="8" t="s">
        <v>2705</v>
      </c>
      <c r="Q469" s="18" t="s">
        <v>222</v>
      </c>
      <c r="R469" s="18" t="s">
        <v>95</v>
      </c>
      <c r="S469" s="10">
        <v>73.281999999999996</v>
      </c>
      <c r="T469" s="10">
        <v>16088.66</v>
      </c>
      <c r="U469" s="10">
        <v>17392.32</v>
      </c>
      <c r="V469" s="10">
        <v>237.33413389372561</v>
      </c>
      <c r="W469" s="10">
        <v>1056</v>
      </c>
      <c r="X469" s="8" t="s">
        <v>22</v>
      </c>
      <c r="Y469" s="12">
        <f>U469/W469</f>
        <v>16.47</v>
      </c>
      <c r="Z469" s="25">
        <v>30049092</v>
      </c>
      <c r="AA469" s="8" t="s">
        <v>2706</v>
      </c>
      <c r="AB469" s="8" t="s">
        <v>2707</v>
      </c>
      <c r="AC469" s="10">
        <v>1301.06</v>
      </c>
      <c r="AD469" s="10">
        <v>2.6</v>
      </c>
      <c r="AE469" s="18" t="s">
        <v>27</v>
      </c>
      <c r="AF469" s="8" t="s">
        <v>689</v>
      </c>
      <c r="AG469" s="8" t="s">
        <v>2154</v>
      </c>
    </row>
    <row r="470" spans="1:33" s="13" customFormat="1" ht="12" customHeight="1" x14ac:dyDescent="0.2">
      <c r="A470" s="14" t="s">
        <v>254</v>
      </c>
      <c r="B470" s="14" t="s">
        <v>86</v>
      </c>
      <c r="C470" s="14" t="s">
        <v>712</v>
      </c>
      <c r="D470" s="14" t="s">
        <v>713</v>
      </c>
      <c r="E470" s="8" t="s">
        <v>472</v>
      </c>
      <c r="F470" s="9" t="s">
        <v>2708</v>
      </c>
      <c r="G470" s="8" t="s">
        <v>2709</v>
      </c>
      <c r="H470" s="8" t="str">
        <f>M470&amp;" "&amp;L470&amp;" "&amp;N470</f>
        <v xml:space="preserve">COMPRIMIDOS  </v>
      </c>
      <c r="I470" s="9">
        <v>91537000</v>
      </c>
      <c r="J470" s="9" t="s">
        <v>92</v>
      </c>
      <c r="K470" s="8" t="s">
        <v>93</v>
      </c>
      <c r="L470" s="9"/>
      <c r="M470" s="11" t="s">
        <v>107</v>
      </c>
      <c r="N470" s="9"/>
      <c r="O470" s="9" t="s">
        <v>2710</v>
      </c>
      <c r="P470" s="9" t="s">
        <v>2708</v>
      </c>
      <c r="Q470" s="9" t="s">
        <v>240</v>
      </c>
      <c r="R470" s="9" t="s">
        <v>240</v>
      </c>
      <c r="S470" s="12">
        <v>1490.825</v>
      </c>
      <c r="T470" s="12">
        <v>16088.99</v>
      </c>
      <c r="U470" s="12">
        <v>16833.37</v>
      </c>
      <c r="V470" s="12">
        <v>11.2913</v>
      </c>
      <c r="W470" s="12">
        <v>255570</v>
      </c>
      <c r="X470" s="9" t="s">
        <v>107</v>
      </c>
      <c r="Y470" s="12">
        <f>U470/W470</f>
        <v>6.5865985835583202E-2</v>
      </c>
      <c r="Z470" s="16" t="s">
        <v>80</v>
      </c>
      <c r="AA470" s="9" t="s">
        <v>2711</v>
      </c>
      <c r="AB470" s="11"/>
      <c r="AC470" s="12">
        <v>648.23</v>
      </c>
      <c r="AD470" s="12">
        <v>83.69</v>
      </c>
      <c r="AE470" s="9" t="s">
        <v>27</v>
      </c>
      <c r="AF470" s="8" t="s">
        <v>112</v>
      </c>
      <c r="AG470" s="8" t="s">
        <v>478</v>
      </c>
    </row>
    <row r="471" spans="1:33" s="13" customFormat="1" ht="12" customHeight="1" x14ac:dyDescent="0.2">
      <c r="A471" s="7" t="s">
        <v>50</v>
      </c>
      <c r="B471" s="7" t="s">
        <v>398</v>
      </c>
      <c r="C471" s="7" t="s">
        <v>1506</v>
      </c>
      <c r="D471" s="7" t="s">
        <v>215</v>
      </c>
      <c r="E471" s="8" t="s">
        <v>551</v>
      </c>
      <c r="F471" s="8" t="s">
        <v>2712</v>
      </c>
      <c r="G471" s="8" t="s">
        <v>2712</v>
      </c>
      <c r="H471" s="8" t="str">
        <f>M471&amp;" "&amp;L471&amp;" "&amp;N471</f>
        <v xml:space="preserve">  </v>
      </c>
      <c r="I471" s="8">
        <v>76018782</v>
      </c>
      <c r="J471" s="8" t="s">
        <v>138</v>
      </c>
      <c r="K471" s="8" t="s">
        <v>1864</v>
      </c>
      <c r="L471" s="8"/>
      <c r="M471" s="8"/>
      <c r="N471" s="8"/>
      <c r="O471" s="8" t="s">
        <v>2713</v>
      </c>
      <c r="P471" s="8" t="s">
        <v>2714</v>
      </c>
      <c r="Q471" s="8" t="s">
        <v>142</v>
      </c>
      <c r="R471" s="8" t="s">
        <v>142</v>
      </c>
      <c r="S471" s="10">
        <v>116</v>
      </c>
      <c r="T471" s="10">
        <v>16089.356243044916</v>
      </c>
      <c r="U471" s="10">
        <v>16499.75</v>
      </c>
      <c r="V471" s="10">
        <v>142.23922413793105</v>
      </c>
      <c r="W471" s="10">
        <v>2562</v>
      </c>
      <c r="X471" s="8" t="s">
        <v>22</v>
      </c>
      <c r="Y471" s="12">
        <f>U471/W471</f>
        <v>6.4401834504293518</v>
      </c>
      <c r="Z471" s="7">
        <v>30049092</v>
      </c>
      <c r="AA471" s="8" t="s">
        <v>2715</v>
      </c>
      <c r="AB471" s="8" t="s">
        <v>2716</v>
      </c>
      <c r="AC471" s="10">
        <v>404.95032916356234</v>
      </c>
      <c r="AD471" s="10">
        <v>5.4434277915202482</v>
      </c>
      <c r="AE471" s="8" t="s">
        <v>27</v>
      </c>
      <c r="AF471" s="8" t="s">
        <v>112</v>
      </c>
      <c r="AG471" s="8" t="s">
        <v>558</v>
      </c>
    </row>
    <row r="472" spans="1:33" s="13" customFormat="1" ht="12" customHeight="1" x14ac:dyDescent="0.2">
      <c r="A472" s="7" t="s">
        <v>192</v>
      </c>
      <c r="B472" s="7" t="s">
        <v>115</v>
      </c>
      <c r="C472" s="7" t="s">
        <v>542</v>
      </c>
      <c r="D472" s="7" t="s">
        <v>543</v>
      </c>
      <c r="E472" s="8" t="s">
        <v>608</v>
      </c>
      <c r="F472" s="8" t="s">
        <v>2717</v>
      </c>
      <c r="G472" s="8" t="s">
        <v>610</v>
      </c>
      <c r="H472" s="8" t="str">
        <f>M472&amp;" "&amp;L472&amp;" "&amp;N472</f>
        <v xml:space="preserve">AMPOLLAS 4 MG/2 ML </v>
      </c>
      <c r="I472" s="8">
        <v>88466300</v>
      </c>
      <c r="J472" s="8" t="s">
        <v>138</v>
      </c>
      <c r="K472" s="8" t="s">
        <v>139</v>
      </c>
      <c r="L472" s="9" t="s">
        <v>2718</v>
      </c>
      <c r="M472" s="9" t="s">
        <v>362</v>
      </c>
      <c r="N472" s="8"/>
      <c r="O472" s="8" t="s">
        <v>2719</v>
      </c>
      <c r="P472" s="8" t="s">
        <v>2717</v>
      </c>
      <c r="Q472" s="8" t="s">
        <v>335</v>
      </c>
      <c r="R472" s="8" t="s">
        <v>143</v>
      </c>
      <c r="S472" s="10">
        <v>168.4</v>
      </c>
      <c r="T472" s="10">
        <v>16089.6</v>
      </c>
      <c r="U472" s="10">
        <v>16670.009999999998</v>
      </c>
      <c r="V472" s="10">
        <v>98.990600000000001</v>
      </c>
      <c r="W472" s="10">
        <v>13408</v>
      </c>
      <c r="X472" s="9" t="s">
        <v>362</v>
      </c>
      <c r="Y472" s="12">
        <f>U472/W472</f>
        <v>1.2432883353221955</v>
      </c>
      <c r="Z472" s="7" t="s">
        <v>80</v>
      </c>
      <c r="AA472" s="8" t="s">
        <v>2720</v>
      </c>
      <c r="AB472" s="8" t="s">
        <v>2721</v>
      </c>
      <c r="AC472" s="10">
        <v>541.61</v>
      </c>
      <c r="AD472" s="10">
        <v>38.799999999999997</v>
      </c>
      <c r="AE472" s="8" t="s">
        <v>27</v>
      </c>
      <c r="AF472" s="8" t="s">
        <v>190</v>
      </c>
      <c r="AG472" s="8" t="s">
        <v>617</v>
      </c>
    </row>
    <row r="473" spans="1:33" s="13" customFormat="1" ht="12" customHeight="1" x14ac:dyDescent="0.2">
      <c r="A473" s="7" t="s">
        <v>279</v>
      </c>
      <c r="B473" s="7" t="s">
        <v>51</v>
      </c>
      <c r="C473" s="7" t="s">
        <v>347</v>
      </c>
      <c r="D473" s="7" t="s">
        <v>282</v>
      </c>
      <c r="E473" s="8" t="s">
        <v>216</v>
      </c>
      <c r="F473" s="8" t="s">
        <v>217</v>
      </c>
      <c r="G473" s="8" t="s">
        <v>217</v>
      </c>
      <c r="H473" s="8" t="str">
        <f>M473&amp;" "&amp;L473&amp;" "&amp;N473</f>
        <v xml:space="preserve">  </v>
      </c>
      <c r="I473" s="8">
        <v>77709540</v>
      </c>
      <c r="J473" s="8" t="s">
        <v>92</v>
      </c>
      <c r="K473" s="8" t="s">
        <v>580</v>
      </c>
      <c r="L473" s="8"/>
      <c r="M473" s="8"/>
      <c r="N473" s="8"/>
      <c r="O473" s="8" t="s">
        <v>2722</v>
      </c>
      <c r="P473" s="8" t="s">
        <v>2723</v>
      </c>
      <c r="Q473" s="8" t="s">
        <v>583</v>
      </c>
      <c r="R473" s="8" t="s">
        <v>583</v>
      </c>
      <c r="S473" s="10">
        <v>345.27370000000002</v>
      </c>
      <c r="T473" s="10">
        <v>16089.654872121466</v>
      </c>
      <c r="U473" s="10">
        <v>21285.87</v>
      </c>
      <c r="V473" s="10">
        <v>61.649265495750178</v>
      </c>
      <c r="W473" s="10">
        <v>549</v>
      </c>
      <c r="X473" s="8" t="s">
        <v>61</v>
      </c>
      <c r="Y473" s="12">
        <f>U473/W473</f>
        <v>38.77207650273224</v>
      </c>
      <c r="Z473" s="7">
        <v>30049059</v>
      </c>
      <c r="AA473" s="8" t="s">
        <v>2724</v>
      </c>
      <c r="AB473" s="8" t="s">
        <v>1341</v>
      </c>
      <c r="AC473" s="10">
        <v>5152.4828469116464</v>
      </c>
      <c r="AD473" s="10">
        <v>43.732280966886748</v>
      </c>
      <c r="AE473" s="8" t="s">
        <v>19</v>
      </c>
      <c r="AF473" s="8" t="s">
        <v>112</v>
      </c>
      <c r="AG473" s="8" t="s">
        <v>225</v>
      </c>
    </row>
    <row r="474" spans="1:33" s="13" customFormat="1" ht="12" customHeight="1" x14ac:dyDescent="0.2">
      <c r="A474" s="7" t="s">
        <v>85</v>
      </c>
      <c r="B474" s="7" t="s">
        <v>243</v>
      </c>
      <c r="C474" s="7" t="s">
        <v>1229</v>
      </c>
      <c r="D474" s="7" t="s">
        <v>234</v>
      </c>
      <c r="E474" s="8" t="s">
        <v>472</v>
      </c>
      <c r="F474" s="8" t="s">
        <v>1781</v>
      </c>
      <c r="G474" s="8" t="s">
        <v>1781</v>
      </c>
      <c r="H474" s="8" t="str">
        <f>M474&amp;" "&amp;L474&amp;" "&amp;N474</f>
        <v xml:space="preserve">  </v>
      </c>
      <c r="I474" s="8">
        <v>88597500</v>
      </c>
      <c r="J474" s="8" t="s">
        <v>350</v>
      </c>
      <c r="K474" s="8" t="s">
        <v>2680</v>
      </c>
      <c r="L474" s="8"/>
      <c r="M474" s="8"/>
      <c r="N474" s="8"/>
      <c r="O474" s="8"/>
      <c r="P474" s="8"/>
      <c r="Q474" s="8" t="s">
        <v>222</v>
      </c>
      <c r="R474" s="8" t="s">
        <v>45</v>
      </c>
      <c r="S474" s="10">
        <v>50</v>
      </c>
      <c r="T474" s="10">
        <v>16090.456251709986</v>
      </c>
      <c r="U474" s="10">
        <v>16800</v>
      </c>
      <c r="V474" s="10">
        <v>336</v>
      </c>
      <c r="W474" s="10">
        <v>50</v>
      </c>
      <c r="X474" s="8" t="s">
        <v>61</v>
      </c>
      <c r="Y474" s="12">
        <f>U474/W474</f>
        <v>336</v>
      </c>
      <c r="Z474" s="7">
        <v>29339990</v>
      </c>
      <c r="AA474" s="8" t="s">
        <v>555</v>
      </c>
      <c r="AB474" s="8" t="s">
        <v>2725</v>
      </c>
      <c r="AC474" s="10">
        <v>598.1627359781121</v>
      </c>
      <c r="AD474" s="10">
        <v>111.3810123119015</v>
      </c>
      <c r="AE474" s="8" t="s">
        <v>27</v>
      </c>
      <c r="AF474" s="8" t="s">
        <v>112</v>
      </c>
      <c r="AG474" s="8" t="s">
        <v>478</v>
      </c>
    </row>
    <row r="475" spans="1:33" s="13" customFormat="1" ht="12" customHeight="1" x14ac:dyDescent="0.2">
      <c r="A475" s="7" t="s">
        <v>408</v>
      </c>
      <c r="B475" s="7" t="s">
        <v>149</v>
      </c>
      <c r="C475" s="7" t="s">
        <v>522</v>
      </c>
      <c r="D475" s="7" t="s">
        <v>523</v>
      </c>
      <c r="E475" s="8" t="s">
        <v>2494</v>
      </c>
      <c r="F475" s="8" t="s">
        <v>2495</v>
      </c>
      <c r="G475" s="8" t="s">
        <v>2495</v>
      </c>
      <c r="H475" s="8" t="str">
        <f>M475&amp;" "&amp;L475&amp;" "&amp;N475</f>
        <v xml:space="preserve">POLVO KG  </v>
      </c>
      <c r="I475" s="8">
        <v>76237266</v>
      </c>
      <c r="J475" s="8" t="s">
        <v>121</v>
      </c>
      <c r="K475" s="8" t="s">
        <v>413</v>
      </c>
      <c r="L475" s="8"/>
      <c r="M475" s="8" t="s">
        <v>183</v>
      </c>
      <c r="N475" s="8"/>
      <c r="O475" s="8" t="s">
        <v>2726</v>
      </c>
      <c r="P475" s="8" t="s">
        <v>2727</v>
      </c>
      <c r="Q475" s="8" t="s">
        <v>264</v>
      </c>
      <c r="R475" s="8" t="s">
        <v>95</v>
      </c>
      <c r="S475" s="10">
        <v>700</v>
      </c>
      <c r="T475" s="10">
        <v>16090.54</v>
      </c>
      <c r="U475" s="10">
        <v>23800</v>
      </c>
      <c r="V475" s="10">
        <v>34</v>
      </c>
      <c r="W475" s="10">
        <v>700</v>
      </c>
      <c r="X475" s="8" t="s">
        <v>187</v>
      </c>
      <c r="Y475" s="12">
        <f>U475/W475</f>
        <v>34</v>
      </c>
      <c r="Z475" s="7" t="s">
        <v>2728</v>
      </c>
      <c r="AA475" s="8" t="s">
        <v>417</v>
      </c>
      <c r="AB475" s="8" t="s">
        <v>2495</v>
      </c>
      <c r="AC475" s="10">
        <v>7629.46</v>
      </c>
      <c r="AD475" s="10">
        <v>80</v>
      </c>
      <c r="AE475" s="8" t="s">
        <v>27</v>
      </c>
      <c r="AF475" s="8" t="s">
        <v>267</v>
      </c>
      <c r="AG475" s="8" t="s">
        <v>2500</v>
      </c>
    </row>
    <row r="476" spans="1:33" s="13" customFormat="1" ht="12" customHeight="1" x14ac:dyDescent="0.2">
      <c r="A476" s="7" t="s">
        <v>279</v>
      </c>
      <c r="B476" s="7" t="s">
        <v>86</v>
      </c>
      <c r="C476" s="7" t="s">
        <v>2729</v>
      </c>
      <c r="D476" s="7" t="s">
        <v>1039</v>
      </c>
      <c r="E476" s="8" t="s">
        <v>653</v>
      </c>
      <c r="F476" s="8" t="s">
        <v>2730</v>
      </c>
      <c r="G476" s="8" t="s">
        <v>2730</v>
      </c>
      <c r="H476" s="8" t="str">
        <f>M476&amp;" "&amp;L476&amp;" "&amp;N476</f>
        <v xml:space="preserve">  </v>
      </c>
      <c r="I476" s="8">
        <v>78366970</v>
      </c>
      <c r="J476" s="8" t="s">
        <v>72</v>
      </c>
      <c r="K476" s="8" t="s">
        <v>595</v>
      </c>
      <c r="L476" s="8"/>
      <c r="M476" s="8"/>
      <c r="N476" s="8"/>
      <c r="O476" s="8" t="s">
        <v>2731</v>
      </c>
      <c r="P476" s="8" t="s">
        <v>929</v>
      </c>
      <c r="Q476" s="8" t="s">
        <v>306</v>
      </c>
      <c r="R476" s="8" t="s">
        <v>306</v>
      </c>
      <c r="S476" s="10">
        <v>52719.4</v>
      </c>
      <c r="T476" s="10">
        <v>16090.67</v>
      </c>
      <c r="U476" s="10">
        <v>17283.599999999999</v>
      </c>
      <c r="V476" s="10">
        <v>0.33</v>
      </c>
      <c r="W476" s="10">
        <v>8013</v>
      </c>
      <c r="X476" s="8" t="s">
        <v>22</v>
      </c>
      <c r="Y476" s="12">
        <f>U476/W476</f>
        <v>2.1569449644327965</v>
      </c>
      <c r="Z476" s="7">
        <v>30049092</v>
      </c>
      <c r="AA476" s="8" t="s">
        <v>2732</v>
      </c>
      <c r="AB476" s="8" t="s">
        <v>2733</v>
      </c>
      <c r="AC476" s="10">
        <v>1190.3800000000001</v>
      </c>
      <c r="AD476" s="10">
        <v>2.54</v>
      </c>
      <c r="AE476" s="8" t="s">
        <v>602</v>
      </c>
      <c r="AF476" s="8" t="s">
        <v>174</v>
      </c>
      <c r="AG476" s="8" t="s">
        <v>660</v>
      </c>
    </row>
    <row r="477" spans="1:33" s="13" customFormat="1" ht="12" customHeight="1" x14ac:dyDescent="0.2">
      <c r="A477" s="7" t="s">
        <v>85</v>
      </c>
      <c r="B477" s="7" t="s">
        <v>398</v>
      </c>
      <c r="C477" s="7" t="s">
        <v>758</v>
      </c>
      <c r="D477" s="7" t="s">
        <v>88</v>
      </c>
      <c r="E477" s="8" t="s">
        <v>472</v>
      </c>
      <c r="F477" s="8" t="s">
        <v>1780</v>
      </c>
      <c r="G477" s="8" t="s">
        <v>1781</v>
      </c>
      <c r="H477" s="8" t="str">
        <f>M477&amp;" "&amp;L477&amp;" "&amp;N477</f>
        <v xml:space="preserve">  </v>
      </c>
      <c r="I477" s="8">
        <v>88466300</v>
      </c>
      <c r="J477" s="8" t="s">
        <v>138</v>
      </c>
      <c r="K477" s="8" t="s">
        <v>139</v>
      </c>
      <c r="L477" s="8"/>
      <c r="M477" s="8"/>
      <c r="N477" s="8"/>
      <c r="O477" s="8" t="s">
        <v>2734</v>
      </c>
      <c r="P477" s="8" t="s">
        <v>2735</v>
      </c>
      <c r="Q477" s="8" t="s">
        <v>335</v>
      </c>
      <c r="R477" s="8" t="s">
        <v>143</v>
      </c>
      <c r="S477" s="10">
        <v>320.62400000000002</v>
      </c>
      <c r="T477" s="10">
        <v>16090.802028914293</v>
      </c>
      <c r="U477" s="10">
        <v>16905.07</v>
      </c>
      <c r="V477" s="10">
        <v>52.725528968511398</v>
      </c>
      <c r="W477" s="10">
        <v>23320</v>
      </c>
      <c r="X477" s="8" t="s">
        <v>144</v>
      </c>
      <c r="Y477" s="12">
        <f>U477/W477</f>
        <v>0.72491723842195543</v>
      </c>
      <c r="Z477" s="7">
        <v>30049042</v>
      </c>
      <c r="AA477" s="8" t="s">
        <v>2736</v>
      </c>
      <c r="AB477" s="8" t="s">
        <v>2737</v>
      </c>
      <c r="AC477" s="10">
        <v>792.91206020793459</v>
      </c>
      <c r="AD477" s="10">
        <v>21.355910877773756</v>
      </c>
      <c r="AE477" s="8" t="s">
        <v>27</v>
      </c>
      <c r="AF477" s="8" t="s">
        <v>112</v>
      </c>
      <c r="AG477" s="8" t="s">
        <v>478</v>
      </c>
    </row>
    <row r="478" spans="1:33" s="13" customFormat="1" ht="12" customHeight="1" x14ac:dyDescent="0.2">
      <c r="A478" s="14" t="s">
        <v>254</v>
      </c>
      <c r="B478" s="14" t="s">
        <v>66</v>
      </c>
      <c r="C478" s="14" t="s">
        <v>2738</v>
      </c>
      <c r="D478" s="14" t="s">
        <v>1054</v>
      </c>
      <c r="E478" s="8" t="s">
        <v>258</v>
      </c>
      <c r="F478" s="9" t="s">
        <v>2739</v>
      </c>
      <c r="G478" s="8" t="s">
        <v>2740</v>
      </c>
      <c r="H478" s="8" t="str">
        <f>M478&amp;" "&amp;L478&amp;" "&amp;N478</f>
        <v xml:space="preserve">COMPRIMIDOS 80 MG </v>
      </c>
      <c r="I478" s="9">
        <v>59043540</v>
      </c>
      <c r="J478" s="9" t="s">
        <v>72</v>
      </c>
      <c r="K478" s="8" t="s">
        <v>375</v>
      </c>
      <c r="L478" s="9" t="s">
        <v>2387</v>
      </c>
      <c r="M478" s="8" t="s">
        <v>107</v>
      </c>
      <c r="N478" s="9"/>
      <c r="O478" s="9" t="s">
        <v>2741</v>
      </c>
      <c r="P478" s="9" t="s">
        <v>2739</v>
      </c>
      <c r="Q478" s="9" t="s">
        <v>445</v>
      </c>
      <c r="R478" s="9" t="s">
        <v>2742</v>
      </c>
      <c r="S478" s="12">
        <v>37.4</v>
      </c>
      <c r="T478" s="12">
        <v>16090.83</v>
      </c>
      <c r="U478" s="12">
        <v>16686.060000000001</v>
      </c>
      <c r="V478" s="12">
        <v>446.15129999999999</v>
      </c>
      <c r="W478" s="12">
        <v>19070</v>
      </c>
      <c r="X478" s="8" t="s">
        <v>107</v>
      </c>
      <c r="Y478" s="12">
        <f>U478/W478</f>
        <v>0.87499003670686948</v>
      </c>
      <c r="Z478" s="16" t="s">
        <v>80</v>
      </c>
      <c r="AA478" s="9" t="s">
        <v>2743</v>
      </c>
      <c r="AB478" s="9"/>
      <c r="AC478" s="12">
        <v>278.49</v>
      </c>
      <c r="AD478" s="12">
        <v>321.82</v>
      </c>
      <c r="AE478" s="9" t="s">
        <v>27</v>
      </c>
      <c r="AF478" s="8" t="s">
        <v>267</v>
      </c>
      <c r="AG478" s="8" t="s">
        <v>268</v>
      </c>
    </row>
    <row r="479" spans="1:33" s="13" customFormat="1" ht="12" customHeight="1" x14ac:dyDescent="0.2">
      <c r="A479" s="14" t="s">
        <v>114</v>
      </c>
      <c r="B479" s="14" t="s">
        <v>34</v>
      </c>
      <c r="C479" s="14" t="s">
        <v>338</v>
      </c>
      <c r="D479" s="14" t="s">
        <v>339</v>
      </c>
      <c r="E479" s="8" t="s">
        <v>179</v>
      </c>
      <c r="F479" s="11" t="s">
        <v>1383</v>
      </c>
      <c r="G479" s="8" t="s">
        <v>1384</v>
      </c>
      <c r="H479" s="8" t="str">
        <f>M479&amp;" "&amp;L479&amp;" "&amp;N479</f>
        <v>GOTAS  20 ML</v>
      </c>
      <c r="I479" s="9">
        <v>77065850</v>
      </c>
      <c r="J479" s="15" t="s">
        <v>39</v>
      </c>
      <c r="K479" s="8" t="s">
        <v>40</v>
      </c>
      <c r="L479" s="9"/>
      <c r="M479" s="9" t="s">
        <v>1905</v>
      </c>
      <c r="N479" s="9" t="s">
        <v>1224</v>
      </c>
      <c r="O479" s="9" t="s">
        <v>2744</v>
      </c>
      <c r="P479" s="9" t="s">
        <v>2745</v>
      </c>
      <c r="Q479" s="9" t="s">
        <v>60</v>
      </c>
      <c r="R479" s="9" t="s">
        <v>45</v>
      </c>
      <c r="S479" s="12">
        <v>668</v>
      </c>
      <c r="T479" s="12">
        <v>16091.35</v>
      </c>
      <c r="U479" s="12">
        <v>16248.6</v>
      </c>
      <c r="V479" s="12">
        <v>24.324300000000001</v>
      </c>
      <c r="W479" s="12">
        <v>9027</v>
      </c>
      <c r="X479" s="9" t="s">
        <v>79</v>
      </c>
      <c r="Y479" s="12">
        <f>U479/W479</f>
        <v>1.8</v>
      </c>
      <c r="Z479" s="16" t="s">
        <v>80</v>
      </c>
      <c r="AA479" s="9" t="s">
        <v>2746</v>
      </c>
      <c r="AB479" s="9" t="s">
        <v>2747</v>
      </c>
      <c r="AC479" s="12">
        <v>71.62</v>
      </c>
      <c r="AD479" s="12">
        <v>85.63</v>
      </c>
      <c r="AE479" s="9" t="s">
        <v>20</v>
      </c>
      <c r="AF479" s="8" t="s">
        <v>190</v>
      </c>
      <c r="AG479" s="8" t="s">
        <v>191</v>
      </c>
    </row>
    <row r="480" spans="1:33" s="13" customFormat="1" ht="12" customHeight="1" x14ac:dyDescent="0.2">
      <c r="A480" s="7" t="s">
        <v>100</v>
      </c>
      <c r="B480" s="7" t="s">
        <v>232</v>
      </c>
      <c r="C480" s="7" t="s">
        <v>2573</v>
      </c>
      <c r="D480" s="7" t="s">
        <v>629</v>
      </c>
      <c r="E480" s="8" t="s">
        <v>1159</v>
      </c>
      <c r="F480" s="8" t="s">
        <v>1160</v>
      </c>
      <c r="G480" s="8" t="s">
        <v>1160</v>
      </c>
      <c r="H480" s="8" t="str">
        <f>M480&amp;" "&amp;L480&amp;" "&amp;N480</f>
        <v xml:space="preserve">POLVO TMN  </v>
      </c>
      <c r="I480" s="8">
        <v>0</v>
      </c>
      <c r="J480" s="8"/>
      <c r="K480" s="8" t="s">
        <v>293</v>
      </c>
      <c r="L480" s="8"/>
      <c r="M480" s="11" t="s">
        <v>1639</v>
      </c>
      <c r="N480" s="8"/>
      <c r="O480" s="8" t="s">
        <v>220</v>
      </c>
      <c r="P480" s="8" t="s">
        <v>2748</v>
      </c>
      <c r="Q480" s="8" t="s">
        <v>110</v>
      </c>
      <c r="R480" s="8" t="s">
        <v>186</v>
      </c>
      <c r="S480" s="10">
        <v>72000</v>
      </c>
      <c r="T480" s="10">
        <v>16091.39</v>
      </c>
      <c r="U480" s="10">
        <v>19556.46</v>
      </c>
      <c r="V480" s="10">
        <v>0.27161750000000001</v>
      </c>
      <c r="W480" s="10">
        <v>72</v>
      </c>
      <c r="X480" s="8" t="s">
        <v>2749</v>
      </c>
      <c r="Y480" s="12">
        <f>U480/W480</f>
        <v>271.61750000000001</v>
      </c>
      <c r="Z480" s="7">
        <v>28363000</v>
      </c>
      <c r="AA480" s="8" t="s">
        <v>2750</v>
      </c>
      <c r="AB480" s="8" t="s">
        <v>1160</v>
      </c>
      <c r="AC480" s="10">
        <v>3458.65</v>
      </c>
      <c r="AD480" s="10">
        <v>6.42</v>
      </c>
      <c r="AE480" s="8" t="s">
        <v>368</v>
      </c>
      <c r="AF480" s="8" t="s">
        <v>190</v>
      </c>
      <c r="AG480" s="8" t="s">
        <v>1166</v>
      </c>
    </row>
    <row r="481" spans="1:33" s="13" customFormat="1" ht="12" customHeight="1" x14ac:dyDescent="0.2">
      <c r="A481" s="7" t="s">
        <v>85</v>
      </c>
      <c r="B481" s="7" t="s">
        <v>232</v>
      </c>
      <c r="C481" s="7" t="s">
        <v>233</v>
      </c>
      <c r="D481" s="7" t="s">
        <v>234</v>
      </c>
      <c r="E481" s="8" t="s">
        <v>2751</v>
      </c>
      <c r="F481" s="8" t="s">
        <v>2752</v>
      </c>
      <c r="G481" s="8" t="s">
        <v>2752</v>
      </c>
      <c r="H481" s="8" t="str">
        <f>M481&amp;" "&amp;L481&amp;" "&amp;N481</f>
        <v xml:space="preserve">POLVO KG  </v>
      </c>
      <c r="I481" s="8">
        <v>94544000</v>
      </c>
      <c r="J481" s="8" t="s">
        <v>56</v>
      </c>
      <c r="K481" s="8" t="s">
        <v>767</v>
      </c>
      <c r="L481" s="8"/>
      <c r="M481" s="8" t="s">
        <v>183</v>
      </c>
      <c r="N481" s="8"/>
      <c r="O481" s="8" t="s">
        <v>2753</v>
      </c>
      <c r="P481" s="8" t="s">
        <v>2754</v>
      </c>
      <c r="Q481" s="8" t="s">
        <v>110</v>
      </c>
      <c r="R481" s="8" t="s">
        <v>110</v>
      </c>
      <c r="S481" s="10">
        <v>100</v>
      </c>
      <c r="T481" s="10">
        <v>16091.46</v>
      </c>
      <c r="U481" s="10">
        <v>17000</v>
      </c>
      <c r="V481" s="10">
        <v>170</v>
      </c>
      <c r="W481" s="10">
        <v>100</v>
      </c>
      <c r="X481" s="8" t="s">
        <v>187</v>
      </c>
      <c r="Y481" s="12">
        <f>U481/W481</f>
        <v>170</v>
      </c>
      <c r="Z481" s="7">
        <v>29359000</v>
      </c>
      <c r="AA481" s="8" t="s">
        <v>2755</v>
      </c>
      <c r="AB481" s="8" t="s">
        <v>2752</v>
      </c>
      <c r="AC481" s="10">
        <v>891.04</v>
      </c>
      <c r="AD481" s="10">
        <v>17.5</v>
      </c>
      <c r="AE481" s="8" t="s">
        <v>27</v>
      </c>
      <c r="AF481" s="8" t="s">
        <v>267</v>
      </c>
      <c r="AG481" s="8" t="s">
        <v>2756</v>
      </c>
    </row>
    <row r="482" spans="1:33" s="13" customFormat="1" ht="12" customHeight="1" x14ac:dyDescent="0.2">
      <c r="A482" s="7" t="s">
        <v>176</v>
      </c>
      <c r="B482" s="7" t="s">
        <v>243</v>
      </c>
      <c r="C482" s="7" t="s">
        <v>2448</v>
      </c>
      <c r="D482" s="7" t="s">
        <v>2449</v>
      </c>
      <c r="E482" s="8" t="s">
        <v>372</v>
      </c>
      <c r="F482" s="8" t="s">
        <v>797</v>
      </c>
      <c r="G482" s="8" t="s">
        <v>797</v>
      </c>
      <c r="H482" s="8" t="str">
        <f>M482&amp;" "&amp;L482&amp;" "&amp;N482</f>
        <v xml:space="preserve">  </v>
      </c>
      <c r="I482" s="8">
        <v>76361167</v>
      </c>
      <c r="J482" s="8" t="s">
        <v>274</v>
      </c>
      <c r="K482" s="8" t="s">
        <v>2757</v>
      </c>
      <c r="L482" s="8"/>
      <c r="M482" s="8"/>
      <c r="N482" s="8"/>
      <c r="O482" s="8" t="s">
        <v>2758</v>
      </c>
      <c r="P482" s="8" t="s">
        <v>779</v>
      </c>
      <c r="Q482" s="8" t="s">
        <v>306</v>
      </c>
      <c r="R482" s="8" t="s">
        <v>306</v>
      </c>
      <c r="S482" s="10">
        <v>171.81270000000001</v>
      </c>
      <c r="T482" s="10">
        <v>16091.503038388564</v>
      </c>
      <c r="U482" s="10">
        <v>17400</v>
      </c>
      <c r="V482" s="10">
        <v>101.27307236310237</v>
      </c>
      <c r="W482" s="10">
        <v>2000</v>
      </c>
      <c r="X482" s="8" t="s">
        <v>61</v>
      </c>
      <c r="Y482" s="12">
        <f>U482/W482</f>
        <v>8.6999999999999993</v>
      </c>
      <c r="Z482" s="7">
        <v>30049092</v>
      </c>
      <c r="AA482" s="8" t="s">
        <v>2759</v>
      </c>
      <c r="AB482" s="8" t="s">
        <v>2760</v>
      </c>
      <c r="AC482" s="10">
        <v>1271.9593954869633</v>
      </c>
      <c r="AD482" s="10">
        <v>36.537566124473457</v>
      </c>
      <c r="AE482" s="8" t="s">
        <v>2761</v>
      </c>
      <c r="AF482" s="8" t="s">
        <v>381</v>
      </c>
      <c r="AG482" s="8" t="s">
        <v>382</v>
      </c>
    </row>
    <row r="483" spans="1:33" s="13" customFormat="1" ht="12" customHeight="1" x14ac:dyDescent="0.2">
      <c r="A483" s="7" t="s">
        <v>176</v>
      </c>
      <c r="B483" s="7" t="s">
        <v>115</v>
      </c>
      <c r="C483" s="7" t="s">
        <v>2762</v>
      </c>
      <c r="D483" s="7" t="s">
        <v>2449</v>
      </c>
      <c r="E483" s="8" t="s">
        <v>1015</v>
      </c>
      <c r="F483" s="8" t="s">
        <v>1968</v>
      </c>
      <c r="G483" s="8" t="s">
        <v>1968</v>
      </c>
      <c r="H483" s="8" t="str">
        <f>M483&amp;" "&amp;L483&amp;" "&amp;N483</f>
        <v xml:space="preserve">  </v>
      </c>
      <c r="I483" s="8">
        <v>76361167</v>
      </c>
      <c r="J483" s="8" t="s">
        <v>274</v>
      </c>
      <c r="K483" s="8" t="s">
        <v>2757</v>
      </c>
      <c r="L483" s="8"/>
      <c r="M483" s="8"/>
      <c r="N483" s="8"/>
      <c r="O483" s="8" t="s">
        <v>2763</v>
      </c>
      <c r="P483" s="8" t="s">
        <v>2659</v>
      </c>
      <c r="Q483" s="8" t="s">
        <v>306</v>
      </c>
      <c r="R483" s="8" t="s">
        <v>306</v>
      </c>
      <c r="S483" s="10">
        <v>183.25190000000001</v>
      </c>
      <c r="T483" s="10">
        <v>16091.89563642201</v>
      </c>
      <c r="U483" s="10">
        <v>17658.55</v>
      </c>
      <c r="V483" s="10">
        <v>96.362165958442986</v>
      </c>
      <c r="W483" s="10">
        <v>19405</v>
      </c>
      <c r="X483" s="8" t="s">
        <v>61</v>
      </c>
      <c r="Y483" s="12">
        <f>U483/W483</f>
        <v>0.90999999999999992</v>
      </c>
      <c r="Z483" s="7">
        <v>30049092</v>
      </c>
      <c r="AA483" s="8" t="s">
        <v>2764</v>
      </c>
      <c r="AB483" s="8" t="s">
        <v>2765</v>
      </c>
      <c r="AC483" s="10">
        <v>1529.5754415399274</v>
      </c>
      <c r="AD483" s="10">
        <v>37.07892203806113</v>
      </c>
      <c r="AE483" s="8" t="s">
        <v>2761</v>
      </c>
      <c r="AF483" s="8" t="s">
        <v>381</v>
      </c>
      <c r="AG483" s="8" t="s">
        <v>1020</v>
      </c>
    </row>
    <row r="484" spans="1:33" s="13" customFormat="1" ht="12" customHeight="1" x14ac:dyDescent="0.2">
      <c r="A484" s="7" t="s">
        <v>85</v>
      </c>
      <c r="B484" s="7" t="s">
        <v>86</v>
      </c>
      <c r="C484" s="7" t="s">
        <v>87</v>
      </c>
      <c r="D484" s="7" t="s">
        <v>88</v>
      </c>
      <c r="E484" s="8" t="s">
        <v>2766</v>
      </c>
      <c r="F484" s="8" t="s">
        <v>2767</v>
      </c>
      <c r="G484" s="8" t="s">
        <v>2767</v>
      </c>
      <c r="H484" s="8" t="str">
        <f>M484&amp;" "&amp;L484&amp;" "&amp;N484</f>
        <v xml:space="preserve">  </v>
      </c>
      <c r="I484" s="8">
        <v>79802770</v>
      </c>
      <c r="J484" s="8" t="s">
        <v>39</v>
      </c>
      <c r="K484" s="8" t="s">
        <v>237</v>
      </c>
      <c r="L484" s="8"/>
      <c r="M484" s="8"/>
      <c r="N484" s="8"/>
      <c r="O484" s="8" t="s">
        <v>238</v>
      </c>
      <c r="P484" s="8" t="s">
        <v>2768</v>
      </c>
      <c r="Q484" s="8" t="s">
        <v>240</v>
      </c>
      <c r="R484" s="8" t="s">
        <v>240</v>
      </c>
      <c r="S484" s="10">
        <v>965.51700000000005</v>
      </c>
      <c r="T484" s="10">
        <v>16091.948117497575</v>
      </c>
      <c r="U484" s="10">
        <v>16668.490000000002</v>
      </c>
      <c r="V484" s="10">
        <v>17.263797530235099</v>
      </c>
      <c r="W484" s="10">
        <v>45977</v>
      </c>
      <c r="X484" s="8" t="s">
        <v>1543</v>
      </c>
      <c r="Y484" s="12">
        <f>U484/W484</f>
        <v>0.36253974813493706</v>
      </c>
      <c r="Z484" s="7">
        <v>30049092</v>
      </c>
      <c r="AA484" s="8" t="s">
        <v>2769</v>
      </c>
      <c r="AB484" s="8" t="s">
        <v>2770</v>
      </c>
      <c r="AC484" s="10">
        <v>254.70426728179964</v>
      </c>
      <c r="AD484" s="10">
        <v>321.83761522062684</v>
      </c>
      <c r="AE484" s="8"/>
      <c r="AF484" s="8" t="s">
        <v>112</v>
      </c>
      <c r="AG484" s="8" t="s">
        <v>2771</v>
      </c>
    </row>
    <row r="485" spans="1:33" s="13" customFormat="1" ht="12" customHeight="1" x14ac:dyDescent="0.2">
      <c r="A485" s="7" t="s">
        <v>85</v>
      </c>
      <c r="B485" s="7" t="s">
        <v>398</v>
      </c>
      <c r="C485" s="7" t="s">
        <v>758</v>
      </c>
      <c r="D485" s="7" t="s">
        <v>88</v>
      </c>
      <c r="E485" s="8" t="s">
        <v>37</v>
      </c>
      <c r="F485" s="8" t="s">
        <v>2772</v>
      </c>
      <c r="G485" s="8" t="s">
        <v>2772</v>
      </c>
      <c r="H485" s="8" t="str">
        <f>M485&amp;" "&amp;L485&amp;" "&amp;N485</f>
        <v xml:space="preserve">CAPSULAS 75 MG </v>
      </c>
      <c r="I485" s="8">
        <v>78861590</v>
      </c>
      <c r="J485" s="8" t="s">
        <v>72</v>
      </c>
      <c r="K485" s="8" t="s">
        <v>2090</v>
      </c>
      <c r="L485" s="8" t="s">
        <v>2665</v>
      </c>
      <c r="M485" s="8" t="s">
        <v>42</v>
      </c>
      <c r="N485" s="8"/>
      <c r="O485" s="8" t="s">
        <v>2773</v>
      </c>
      <c r="P485" s="8" t="s">
        <v>2774</v>
      </c>
      <c r="Q485" s="8" t="s">
        <v>45</v>
      </c>
      <c r="R485" s="8" t="s">
        <v>45</v>
      </c>
      <c r="S485" s="10">
        <v>1.1291</v>
      </c>
      <c r="T485" s="10">
        <v>16091.9557431555</v>
      </c>
      <c r="U485" s="10">
        <v>16534.61</v>
      </c>
      <c r="V485" s="10">
        <v>14644.061642015766</v>
      </c>
      <c r="W485" s="10">
        <v>378</v>
      </c>
      <c r="X485" s="8" t="s">
        <v>42</v>
      </c>
      <c r="Y485" s="12">
        <f>U485/W485</f>
        <v>43.742354497354498</v>
      </c>
      <c r="Z485" s="7">
        <v>30049029</v>
      </c>
      <c r="AA485" s="8" t="s">
        <v>2775</v>
      </c>
      <c r="AB485" s="8" t="s">
        <v>688</v>
      </c>
      <c r="AC485" s="10">
        <v>120.8162711054204</v>
      </c>
      <c r="AD485" s="10">
        <v>321.83798573908098</v>
      </c>
      <c r="AE485" s="8"/>
      <c r="AF485" s="8" t="s">
        <v>48</v>
      </c>
      <c r="AG485" s="8" t="s">
        <v>49</v>
      </c>
    </row>
    <row r="486" spans="1:33" s="13" customFormat="1" ht="12" customHeight="1" x14ac:dyDescent="0.2">
      <c r="A486" s="7" t="s">
        <v>100</v>
      </c>
      <c r="B486" s="7" t="s">
        <v>149</v>
      </c>
      <c r="C486" s="7" t="s">
        <v>933</v>
      </c>
      <c r="D486" s="7" t="s">
        <v>934</v>
      </c>
      <c r="E486" s="8" t="s">
        <v>283</v>
      </c>
      <c r="F486" s="8" t="s">
        <v>284</v>
      </c>
      <c r="G486" s="8" t="s">
        <v>284</v>
      </c>
      <c r="H486" s="8" t="str">
        <f>M486&amp;" "&amp;L486&amp;" "&amp;N486</f>
        <v xml:space="preserve">POLVO KG  </v>
      </c>
      <c r="I486" s="8">
        <v>91637000</v>
      </c>
      <c r="J486" s="8" t="s">
        <v>138</v>
      </c>
      <c r="K486" s="8" t="s">
        <v>343</v>
      </c>
      <c r="L486" s="8"/>
      <c r="M486" s="8" t="s">
        <v>183</v>
      </c>
      <c r="N486" s="8"/>
      <c r="O486" s="8" t="s">
        <v>2574</v>
      </c>
      <c r="P486" s="8" t="s">
        <v>2575</v>
      </c>
      <c r="Q486" s="8" t="s">
        <v>222</v>
      </c>
      <c r="R486" s="8" t="s">
        <v>143</v>
      </c>
      <c r="S486" s="10">
        <v>5</v>
      </c>
      <c r="T486" s="10">
        <v>16092.030873130729</v>
      </c>
      <c r="U486" s="10">
        <v>16250</v>
      </c>
      <c r="V486" s="10">
        <v>3250</v>
      </c>
      <c r="W486" s="10">
        <v>5</v>
      </c>
      <c r="X486" s="8" t="s">
        <v>187</v>
      </c>
      <c r="Y486" s="12">
        <f>U486/W486</f>
        <v>3250</v>
      </c>
      <c r="Z486" s="7">
        <v>29334900</v>
      </c>
      <c r="AA486" s="8" t="s">
        <v>555</v>
      </c>
      <c r="AB486" s="8" t="s">
        <v>2576</v>
      </c>
      <c r="AC486" s="10">
        <v>152.48191027496384</v>
      </c>
      <c r="AD486" s="10">
        <v>5.4872165943077666</v>
      </c>
      <c r="AE486" s="8" t="s">
        <v>27</v>
      </c>
      <c r="AF486" s="8" t="s">
        <v>132</v>
      </c>
      <c r="AG486" s="8" t="s">
        <v>289</v>
      </c>
    </row>
    <row r="487" spans="1:33" s="13" customFormat="1" ht="12" customHeight="1" x14ac:dyDescent="0.2">
      <c r="A487" s="7" t="s">
        <v>100</v>
      </c>
      <c r="B487" s="7" t="s">
        <v>86</v>
      </c>
      <c r="C487" s="7" t="s">
        <v>101</v>
      </c>
      <c r="D487" s="7" t="s">
        <v>102</v>
      </c>
      <c r="E487" s="8" t="s">
        <v>817</v>
      </c>
      <c r="F487" s="8" t="s">
        <v>1441</v>
      </c>
      <c r="G487" s="8" t="s">
        <v>1442</v>
      </c>
      <c r="H487" s="8" t="str">
        <f>M487&amp;" "&amp;L487&amp;" "&amp;N487</f>
        <v xml:space="preserve">  </v>
      </c>
      <c r="I487" s="8">
        <v>76065775</v>
      </c>
      <c r="J487" s="8">
        <v>1</v>
      </c>
      <c r="K487" s="8" t="s">
        <v>2776</v>
      </c>
      <c r="L487" s="8"/>
      <c r="M487" s="8"/>
      <c r="N487" s="8"/>
      <c r="O487" s="8" t="s">
        <v>2777</v>
      </c>
      <c r="P487" s="8" t="s">
        <v>1441</v>
      </c>
      <c r="Q487" s="8" t="s">
        <v>110</v>
      </c>
      <c r="R487" s="8" t="s">
        <v>110</v>
      </c>
      <c r="S487" s="10">
        <v>183</v>
      </c>
      <c r="T487" s="10">
        <v>16092.05</v>
      </c>
      <c r="U487" s="10">
        <v>17080.48</v>
      </c>
      <c r="V487" s="10">
        <v>93.335956284152999</v>
      </c>
      <c r="W487" s="10">
        <v>6268</v>
      </c>
      <c r="X487" s="8" t="s">
        <v>144</v>
      </c>
      <c r="Y487" s="12">
        <f>U487/W487</f>
        <v>2.7250287172941925</v>
      </c>
      <c r="Z487" s="7">
        <v>30049092</v>
      </c>
      <c r="AA487" s="8" t="s">
        <v>2778</v>
      </c>
      <c r="AB487" s="8" t="s">
        <v>2779</v>
      </c>
      <c r="AC487" s="10">
        <v>972.02</v>
      </c>
      <c r="AD487" s="10">
        <v>16.41</v>
      </c>
      <c r="AE487" s="8" t="s">
        <v>27</v>
      </c>
      <c r="AF487" s="8" t="s">
        <v>825</v>
      </c>
      <c r="AG487" s="8" t="s">
        <v>826</v>
      </c>
    </row>
    <row r="488" spans="1:33" s="13" customFormat="1" ht="12" customHeight="1" x14ac:dyDescent="0.2">
      <c r="A488" s="14" t="s">
        <v>114</v>
      </c>
      <c r="B488" s="14" t="s">
        <v>255</v>
      </c>
      <c r="C488" s="14" t="s">
        <v>1422</v>
      </c>
      <c r="D488" s="14" t="s">
        <v>339</v>
      </c>
      <c r="E488" s="8" t="s">
        <v>502</v>
      </c>
      <c r="F488" s="9" t="s">
        <v>2780</v>
      </c>
      <c r="G488" s="8" t="s">
        <v>2781</v>
      </c>
      <c r="H488" s="8" t="str">
        <f>M488&amp;" "&amp;L488&amp;" "&amp;N488</f>
        <v xml:space="preserve">COMPRIMIDOS 8 MG </v>
      </c>
      <c r="I488" s="9">
        <v>76447530</v>
      </c>
      <c r="J488" s="15" t="s">
        <v>121</v>
      </c>
      <c r="K488" s="8" t="s">
        <v>122</v>
      </c>
      <c r="L488" s="9" t="s">
        <v>612</v>
      </c>
      <c r="M488" s="9" t="s">
        <v>107</v>
      </c>
      <c r="N488" s="9"/>
      <c r="O488" s="9" t="s">
        <v>2782</v>
      </c>
      <c r="P488" s="9" t="s">
        <v>2780</v>
      </c>
      <c r="Q488" s="9" t="s">
        <v>128</v>
      </c>
      <c r="R488" s="9" t="s">
        <v>142</v>
      </c>
      <c r="S488" s="12">
        <v>83.48</v>
      </c>
      <c r="T488" s="12">
        <v>16092.35</v>
      </c>
      <c r="U488" s="12">
        <v>16221.79</v>
      </c>
      <c r="V488" s="12">
        <v>194.31950000000001</v>
      </c>
      <c r="W488" s="12">
        <v>79900</v>
      </c>
      <c r="X488" s="9" t="s">
        <v>107</v>
      </c>
      <c r="Y488" s="12">
        <f>U488/W488</f>
        <v>0.2030261576971214</v>
      </c>
      <c r="Z488" s="16" t="s">
        <v>80</v>
      </c>
      <c r="AA488" s="9" t="s">
        <v>2783</v>
      </c>
      <c r="AB488" s="9" t="s">
        <v>505</v>
      </c>
      <c r="AC488" s="12">
        <v>115.66</v>
      </c>
      <c r="AD488" s="12">
        <v>13.78</v>
      </c>
      <c r="AE488" s="9" t="s">
        <v>602</v>
      </c>
      <c r="AF488" s="8" t="s">
        <v>267</v>
      </c>
      <c r="AG488" s="8" t="s">
        <v>506</v>
      </c>
    </row>
    <row r="489" spans="1:33" s="13" customFormat="1" ht="12" customHeight="1" x14ac:dyDescent="0.2">
      <c r="A489" s="7" t="s">
        <v>176</v>
      </c>
      <c r="B489" s="7" t="s">
        <v>51</v>
      </c>
      <c r="C489" s="7" t="s">
        <v>177</v>
      </c>
      <c r="D489" s="7" t="s">
        <v>178</v>
      </c>
      <c r="E489" s="8" t="s">
        <v>1655</v>
      </c>
      <c r="F489" s="8" t="s">
        <v>2784</v>
      </c>
      <c r="G489" s="8" t="s">
        <v>2785</v>
      </c>
      <c r="H489" s="8" t="str">
        <f>M489&amp;" "&amp;L489&amp;" "&amp;N489</f>
        <v xml:space="preserve">COMPRIMIDOS 320/10 MG </v>
      </c>
      <c r="I489" s="8">
        <v>83002400</v>
      </c>
      <c r="J489" s="8" t="s">
        <v>167</v>
      </c>
      <c r="K489" s="8" t="s">
        <v>611</v>
      </c>
      <c r="L489" s="8" t="s">
        <v>2786</v>
      </c>
      <c r="M489" s="8" t="s">
        <v>107</v>
      </c>
      <c r="N489" s="8"/>
      <c r="O489" s="8" t="s">
        <v>2787</v>
      </c>
      <c r="P489" s="8" t="s">
        <v>2784</v>
      </c>
      <c r="Q489" s="8" t="s">
        <v>2538</v>
      </c>
      <c r="R489" s="8" t="s">
        <v>95</v>
      </c>
      <c r="S489" s="10">
        <v>60.122</v>
      </c>
      <c r="T489" s="10">
        <v>16092.37</v>
      </c>
      <c r="U489" s="10">
        <v>16964.86</v>
      </c>
      <c r="V489" s="10">
        <v>282.17391304347825</v>
      </c>
      <c r="W489" s="10">
        <v>1307</v>
      </c>
      <c r="X489" s="8" t="s">
        <v>326</v>
      </c>
      <c r="Y489" s="12">
        <f>U489/W489</f>
        <v>12.98</v>
      </c>
      <c r="Z489" s="7">
        <v>30049034</v>
      </c>
      <c r="AA489" s="8" t="s">
        <v>2788</v>
      </c>
      <c r="AB489" s="8" t="s">
        <v>505</v>
      </c>
      <c r="AC489" s="10">
        <v>869.95</v>
      </c>
      <c r="AD489" s="10">
        <v>2.54</v>
      </c>
      <c r="AE489" s="8" t="s">
        <v>27</v>
      </c>
      <c r="AF489" s="8" t="s">
        <v>267</v>
      </c>
      <c r="AG489" s="8" t="s">
        <v>1660</v>
      </c>
    </row>
    <row r="490" spans="1:33" s="13" customFormat="1" ht="12" customHeight="1" x14ac:dyDescent="0.2">
      <c r="A490" s="14" t="s">
        <v>548</v>
      </c>
      <c r="B490" s="14" t="s">
        <v>51</v>
      </c>
      <c r="C490" s="14" t="s">
        <v>1021</v>
      </c>
      <c r="D490" s="14" t="s">
        <v>731</v>
      </c>
      <c r="E490" s="8" t="s">
        <v>152</v>
      </c>
      <c r="F490" s="9" t="s">
        <v>153</v>
      </c>
      <c r="G490" s="8" t="s">
        <v>154</v>
      </c>
      <c r="H490" s="8" t="str">
        <f>M490&amp;" "&amp;L490&amp;" "&amp;N490</f>
        <v xml:space="preserve">SOBRES  </v>
      </c>
      <c r="I490" s="9">
        <v>91871000</v>
      </c>
      <c r="J490" s="9" t="s">
        <v>39</v>
      </c>
      <c r="K490" s="8" t="s">
        <v>155</v>
      </c>
      <c r="L490" s="11"/>
      <c r="M490" s="11" t="s">
        <v>1121</v>
      </c>
      <c r="N490" s="11"/>
      <c r="O490" s="9" t="s">
        <v>2789</v>
      </c>
      <c r="P490" s="9" t="s">
        <v>153</v>
      </c>
      <c r="Q490" s="9" t="s">
        <v>156</v>
      </c>
      <c r="R490" s="9" t="s">
        <v>156</v>
      </c>
      <c r="S490" s="12">
        <v>39.9</v>
      </c>
      <c r="T490" s="12">
        <v>16092.45</v>
      </c>
      <c r="U490" s="12">
        <v>16424.87</v>
      </c>
      <c r="V490" s="12">
        <v>411.65089999999998</v>
      </c>
      <c r="W490" s="12">
        <v>25000</v>
      </c>
      <c r="X490" s="11" t="s">
        <v>1121</v>
      </c>
      <c r="Y490" s="12">
        <f>U490/W490</f>
        <v>0.65699479999999999</v>
      </c>
      <c r="Z490" s="16" t="s">
        <v>80</v>
      </c>
      <c r="AA490" s="9" t="s">
        <v>2790</v>
      </c>
      <c r="AB490" s="9"/>
      <c r="AC490" s="12">
        <v>284.51</v>
      </c>
      <c r="AD490" s="12">
        <v>47.91</v>
      </c>
      <c r="AE490" s="9" t="s">
        <v>19</v>
      </c>
      <c r="AF490" s="8" t="s">
        <v>159</v>
      </c>
      <c r="AG490" s="8" t="s">
        <v>160</v>
      </c>
    </row>
    <row r="491" spans="1:33" s="13" customFormat="1" ht="12" customHeight="1" x14ac:dyDescent="0.2">
      <c r="A491" s="14" t="s">
        <v>420</v>
      </c>
      <c r="B491" s="14" t="s">
        <v>232</v>
      </c>
      <c r="C491" s="14" t="s">
        <v>1698</v>
      </c>
      <c r="D491" s="14" t="s">
        <v>1582</v>
      </c>
      <c r="E491" s="8" t="s">
        <v>2791</v>
      </c>
      <c r="F491" s="9" t="s">
        <v>2792</v>
      </c>
      <c r="G491" s="8" t="s">
        <v>2793</v>
      </c>
      <c r="H491" s="8" t="str">
        <f>M491&amp;" "&amp;L491&amp;" "&amp;N491</f>
        <v xml:space="preserve">COMPRIMIDOS 0,25 MG </v>
      </c>
      <c r="I491" s="11">
        <v>96981250</v>
      </c>
      <c r="J491" s="11">
        <v>9</v>
      </c>
      <c r="K491" s="8" t="s">
        <v>198</v>
      </c>
      <c r="L491" s="9" t="s">
        <v>2794</v>
      </c>
      <c r="M491" s="9" t="s">
        <v>107</v>
      </c>
      <c r="N491" s="11"/>
      <c r="O491" s="11" t="s">
        <v>2795</v>
      </c>
      <c r="P491" s="11" t="s">
        <v>2796</v>
      </c>
      <c r="Q491" s="11" t="s">
        <v>306</v>
      </c>
      <c r="R491" s="11" t="s">
        <v>306</v>
      </c>
      <c r="S491" s="12">
        <v>68.7</v>
      </c>
      <c r="T491" s="12">
        <v>16092.56</v>
      </c>
      <c r="U491" s="12">
        <v>16743.36</v>
      </c>
      <c r="V491" s="12">
        <v>243.71700000000001</v>
      </c>
      <c r="W491" s="12">
        <v>120240</v>
      </c>
      <c r="X491" s="11" t="s">
        <v>107</v>
      </c>
      <c r="Y491" s="12">
        <f>U491/W491</f>
        <v>0.13924950099800398</v>
      </c>
      <c r="Z491" s="14">
        <v>30049010</v>
      </c>
      <c r="AA491" s="11" t="s">
        <v>2797</v>
      </c>
      <c r="AB491" s="11" t="s">
        <v>2798</v>
      </c>
      <c r="AC491" s="12">
        <v>620.79999999999995</v>
      </c>
      <c r="AD491" s="12">
        <v>30</v>
      </c>
      <c r="AE491" s="11" t="s">
        <v>368</v>
      </c>
      <c r="AF491" s="8" t="s">
        <v>112</v>
      </c>
      <c r="AG491" s="8" t="s">
        <v>2799</v>
      </c>
    </row>
    <row r="492" spans="1:33" s="13" customFormat="1" ht="12" customHeight="1" x14ac:dyDescent="0.2">
      <c r="A492" s="7" t="s">
        <v>408</v>
      </c>
      <c r="B492" s="7" t="s">
        <v>115</v>
      </c>
      <c r="C492" s="7" t="s">
        <v>1532</v>
      </c>
      <c r="D492" s="7" t="s">
        <v>1487</v>
      </c>
      <c r="E492" s="8" t="s">
        <v>593</v>
      </c>
      <c r="F492" s="8" t="s">
        <v>594</v>
      </c>
      <c r="G492" s="8" t="s">
        <v>594</v>
      </c>
      <c r="H492" s="8" t="str">
        <f>M492&amp;" "&amp;L492&amp;" "&amp;N492</f>
        <v>AMPOLLAS AL 0,9% 100 ML</v>
      </c>
      <c r="I492" s="8">
        <v>78366970</v>
      </c>
      <c r="J492" s="8" t="s">
        <v>72</v>
      </c>
      <c r="K492" s="8" t="s">
        <v>595</v>
      </c>
      <c r="L492" s="9" t="s">
        <v>596</v>
      </c>
      <c r="M492" s="8" t="s">
        <v>362</v>
      </c>
      <c r="N492" s="9" t="s">
        <v>966</v>
      </c>
      <c r="O492" s="8" t="s">
        <v>2800</v>
      </c>
      <c r="P492" s="8" t="s">
        <v>929</v>
      </c>
      <c r="Q492" s="8" t="s">
        <v>60</v>
      </c>
      <c r="R492" s="8" t="s">
        <v>60</v>
      </c>
      <c r="S492" s="10">
        <v>26666.329600000001</v>
      </c>
      <c r="T492" s="10">
        <v>16092.57</v>
      </c>
      <c r="U492" s="10">
        <v>17291.310000000001</v>
      </c>
      <c r="V492" s="10">
        <v>0.64839999999999998</v>
      </c>
      <c r="W492" s="10">
        <v>62000</v>
      </c>
      <c r="X492" s="11" t="s">
        <v>362</v>
      </c>
      <c r="Y492" s="12">
        <f>U492/W492</f>
        <v>0.27889209677419358</v>
      </c>
      <c r="Z492" s="7" t="s">
        <v>80</v>
      </c>
      <c r="AA492" s="8" t="s">
        <v>2801</v>
      </c>
      <c r="AB492" s="8" t="s">
        <v>601</v>
      </c>
      <c r="AC492" s="10">
        <v>1197.57</v>
      </c>
      <c r="AD492" s="10">
        <v>1.17</v>
      </c>
      <c r="AE492" s="8" t="s">
        <v>19</v>
      </c>
      <c r="AF492" s="8" t="s">
        <v>174</v>
      </c>
      <c r="AG492" s="8" t="s">
        <v>603</v>
      </c>
    </row>
    <row r="493" spans="1:33" s="13" customFormat="1" ht="12" customHeight="1" x14ac:dyDescent="0.2">
      <c r="A493" s="7" t="s">
        <v>279</v>
      </c>
      <c r="B493" s="7" t="s">
        <v>269</v>
      </c>
      <c r="C493" s="7" t="s">
        <v>1038</v>
      </c>
      <c r="D493" s="7" t="s">
        <v>1039</v>
      </c>
      <c r="E493" s="8" t="s">
        <v>514</v>
      </c>
      <c r="F493" s="8" t="s">
        <v>2007</v>
      </c>
      <c r="G493" s="8" t="s">
        <v>515</v>
      </c>
      <c r="H493" s="8" t="str">
        <f>M493&amp;" "&amp;L493&amp;" "&amp;N493</f>
        <v xml:space="preserve">  </v>
      </c>
      <c r="I493" s="8">
        <v>76447530</v>
      </c>
      <c r="J493" s="8" t="s">
        <v>121</v>
      </c>
      <c r="K493" s="8" t="s">
        <v>122</v>
      </c>
      <c r="L493" s="8"/>
      <c r="M493" s="8"/>
      <c r="N493" s="8"/>
      <c r="O493" s="8" t="s">
        <v>2470</v>
      </c>
      <c r="P493" s="8" t="s">
        <v>2802</v>
      </c>
      <c r="Q493" s="8" t="s">
        <v>128</v>
      </c>
      <c r="R493" s="8" t="s">
        <v>128</v>
      </c>
      <c r="S493" s="10">
        <v>260.48</v>
      </c>
      <c r="T493" s="10">
        <v>16092.65</v>
      </c>
      <c r="U493" s="10">
        <v>17772.89</v>
      </c>
      <c r="V493" s="10">
        <v>68.23</v>
      </c>
      <c r="W493" s="10">
        <v>4572</v>
      </c>
      <c r="X493" s="8" t="s">
        <v>61</v>
      </c>
      <c r="Y493" s="12">
        <f>U493/W493</f>
        <v>3.8873337707786524</v>
      </c>
      <c r="Z493" s="7">
        <v>30049092</v>
      </c>
      <c r="AA493" s="8" t="s">
        <v>555</v>
      </c>
      <c r="AB493" s="8" t="s">
        <v>2803</v>
      </c>
      <c r="AC493" s="10">
        <v>1358.39</v>
      </c>
      <c r="AD493" s="10">
        <v>321.85000000000002</v>
      </c>
      <c r="AE493" s="8" t="s">
        <v>27</v>
      </c>
      <c r="AF493" s="8" t="s">
        <v>190</v>
      </c>
      <c r="AG493" s="8" t="s">
        <v>521</v>
      </c>
    </row>
    <row r="494" spans="1:33" s="13" customFormat="1" ht="12" customHeight="1" x14ac:dyDescent="0.2">
      <c r="A494" s="7" t="s">
        <v>691</v>
      </c>
      <c r="B494" s="7" t="s">
        <v>51</v>
      </c>
      <c r="C494" s="7" t="s">
        <v>1455</v>
      </c>
      <c r="D494" s="7" t="s">
        <v>693</v>
      </c>
      <c r="E494" s="8" t="s">
        <v>514</v>
      </c>
      <c r="F494" s="8" t="s">
        <v>2804</v>
      </c>
      <c r="G494" s="8" t="s">
        <v>2805</v>
      </c>
      <c r="H494" s="8" t="str">
        <f>M494&amp;" "&amp;L494&amp;" "&amp;N494</f>
        <v xml:space="preserve">  </v>
      </c>
      <c r="I494" s="8">
        <v>94544000</v>
      </c>
      <c r="J494" s="8" t="s">
        <v>56</v>
      </c>
      <c r="K494" s="8" t="s">
        <v>767</v>
      </c>
      <c r="L494" s="8"/>
      <c r="M494" s="8"/>
      <c r="N494" s="8"/>
      <c r="O494" s="8" t="s">
        <v>2806</v>
      </c>
      <c r="P494" s="8" t="s">
        <v>2807</v>
      </c>
      <c r="Q494" s="8" t="s">
        <v>142</v>
      </c>
      <c r="R494" s="8" t="s">
        <v>142</v>
      </c>
      <c r="S494" s="10">
        <v>467</v>
      </c>
      <c r="T494" s="10">
        <v>16092.79</v>
      </c>
      <c r="U494" s="10">
        <v>16397.669999999998</v>
      </c>
      <c r="V494" s="10">
        <v>35.1128</v>
      </c>
      <c r="W494" s="10">
        <v>9870</v>
      </c>
      <c r="X494" s="8" t="s">
        <v>518</v>
      </c>
      <c r="Y494" s="12">
        <f>U494/W494</f>
        <v>1.6613647416413373</v>
      </c>
      <c r="Z494" s="7" t="s">
        <v>80</v>
      </c>
      <c r="AA494" s="8" t="s">
        <v>2808</v>
      </c>
      <c r="AB494" s="8" t="s">
        <v>520</v>
      </c>
      <c r="AC494" s="10">
        <v>237.79</v>
      </c>
      <c r="AD494" s="10">
        <v>67.09</v>
      </c>
      <c r="AE494" s="8" t="s">
        <v>27</v>
      </c>
      <c r="AF494" s="8" t="s">
        <v>190</v>
      </c>
      <c r="AG494" s="8" t="s">
        <v>521</v>
      </c>
    </row>
    <row r="495" spans="1:33" s="13" customFormat="1" ht="12" customHeight="1" x14ac:dyDescent="0.2">
      <c r="A495" s="7" t="s">
        <v>192</v>
      </c>
      <c r="B495" s="7" t="s">
        <v>232</v>
      </c>
      <c r="C495" s="7" t="s">
        <v>1921</v>
      </c>
      <c r="D495" s="7" t="s">
        <v>543</v>
      </c>
      <c r="E495" s="8" t="s">
        <v>2809</v>
      </c>
      <c r="F495" s="8" t="s">
        <v>2810</v>
      </c>
      <c r="G495" s="8" t="s">
        <v>2810</v>
      </c>
      <c r="H495" s="8" t="str">
        <f>M495&amp;" "&amp;L495&amp;" "&amp;N495</f>
        <v xml:space="preserve">COMPRIMIDOS 90 MG </v>
      </c>
      <c r="I495" s="8">
        <v>76447530</v>
      </c>
      <c r="J495" s="8" t="s">
        <v>121</v>
      </c>
      <c r="K495" s="8" t="s">
        <v>122</v>
      </c>
      <c r="L495" s="27" t="s">
        <v>2811</v>
      </c>
      <c r="M495" s="8" t="s">
        <v>107</v>
      </c>
      <c r="N495" s="8"/>
      <c r="O495" s="8" t="s">
        <v>2812</v>
      </c>
      <c r="P495" s="8" t="s">
        <v>2810</v>
      </c>
      <c r="Q495" s="8" t="s">
        <v>128</v>
      </c>
      <c r="R495" s="8" t="s">
        <v>445</v>
      </c>
      <c r="S495" s="10">
        <v>11</v>
      </c>
      <c r="T495" s="10">
        <v>16093.01</v>
      </c>
      <c r="U495" s="10">
        <v>16641.98</v>
      </c>
      <c r="V495" s="10">
        <v>1512.9073000000001</v>
      </c>
      <c r="W495" s="10">
        <v>28600</v>
      </c>
      <c r="X495" s="11" t="s">
        <v>107</v>
      </c>
      <c r="Y495" s="12">
        <f>U495/W495</f>
        <v>0.58188741258741261</v>
      </c>
      <c r="Z495" s="7" t="s">
        <v>80</v>
      </c>
      <c r="AA495" s="8" t="s">
        <v>2813</v>
      </c>
      <c r="AB495" s="8" t="s">
        <v>2814</v>
      </c>
      <c r="AC495" s="10">
        <v>504.72</v>
      </c>
      <c r="AD495" s="10">
        <v>44.26</v>
      </c>
      <c r="AE495" s="8" t="s">
        <v>1046</v>
      </c>
      <c r="AF495" s="8" t="s">
        <v>626</v>
      </c>
      <c r="AG495" s="8" t="s">
        <v>2815</v>
      </c>
    </row>
    <row r="496" spans="1:33" s="13" customFormat="1" ht="12" customHeight="1" x14ac:dyDescent="0.2">
      <c r="A496" s="7" t="s">
        <v>192</v>
      </c>
      <c r="B496" s="7" t="s">
        <v>115</v>
      </c>
      <c r="C496" s="7" t="s">
        <v>542</v>
      </c>
      <c r="D496" s="7" t="s">
        <v>543</v>
      </c>
      <c r="E496" s="8" t="s">
        <v>472</v>
      </c>
      <c r="F496" s="8" t="s">
        <v>2816</v>
      </c>
      <c r="G496" s="8" t="s">
        <v>473</v>
      </c>
      <c r="H496" s="8" t="str">
        <f>M496&amp;" "&amp;L496&amp;" "&amp;N496</f>
        <v xml:space="preserve">SACHETS 1 GR </v>
      </c>
      <c r="I496" s="8">
        <v>96884770</v>
      </c>
      <c r="J496" s="8" t="s">
        <v>138</v>
      </c>
      <c r="K496" s="8" t="s">
        <v>1354</v>
      </c>
      <c r="L496" s="8" t="s">
        <v>1562</v>
      </c>
      <c r="M496" s="8" t="s">
        <v>1118</v>
      </c>
      <c r="N496" s="8"/>
      <c r="O496" s="8" t="s">
        <v>2817</v>
      </c>
      <c r="P496" s="8" t="s">
        <v>1252</v>
      </c>
      <c r="Q496" s="8" t="s">
        <v>527</v>
      </c>
      <c r="R496" s="8" t="s">
        <v>527</v>
      </c>
      <c r="S496" s="10">
        <v>1051.69</v>
      </c>
      <c r="T496" s="10">
        <v>16093.13</v>
      </c>
      <c r="U496" s="10">
        <v>17371.04</v>
      </c>
      <c r="V496" s="10">
        <v>16.517299999999999</v>
      </c>
      <c r="W496" s="10">
        <v>253420</v>
      </c>
      <c r="X496" s="8" t="s">
        <v>1118</v>
      </c>
      <c r="Y496" s="12">
        <f>U496/W496</f>
        <v>6.8546444637360912E-2</v>
      </c>
      <c r="Z496" s="7" t="s">
        <v>80</v>
      </c>
      <c r="AA496" s="8" t="s">
        <v>2818</v>
      </c>
      <c r="AB496" s="8" t="s">
        <v>2816</v>
      </c>
      <c r="AC496" s="10">
        <v>1245.27</v>
      </c>
      <c r="AD496" s="10">
        <v>32.64</v>
      </c>
      <c r="AE496" s="8" t="s">
        <v>602</v>
      </c>
      <c r="AF496" s="8" t="s">
        <v>112</v>
      </c>
      <c r="AG496" s="8" t="s">
        <v>478</v>
      </c>
    </row>
    <row r="497" spans="1:33" s="13" customFormat="1" ht="12" customHeight="1" x14ac:dyDescent="0.2">
      <c r="A497" s="7" t="s">
        <v>279</v>
      </c>
      <c r="B497" s="7" t="s">
        <v>115</v>
      </c>
      <c r="C497" s="7" t="s">
        <v>1028</v>
      </c>
      <c r="D497" s="7" t="s">
        <v>587</v>
      </c>
      <c r="E497" s="8" t="s">
        <v>1908</v>
      </c>
      <c r="F497" s="8" t="s">
        <v>2819</v>
      </c>
      <c r="G497" s="8" t="s">
        <v>1910</v>
      </c>
      <c r="H497" s="8" t="str">
        <f>M497&amp;" "&amp;L497&amp;" "&amp;N497</f>
        <v xml:space="preserve">  </v>
      </c>
      <c r="I497" s="8">
        <v>78411950</v>
      </c>
      <c r="J497" s="8">
        <v>5</v>
      </c>
      <c r="K497" s="8" t="s">
        <v>777</v>
      </c>
      <c r="L497" s="8"/>
      <c r="M497" s="8"/>
      <c r="N497" s="8"/>
      <c r="O497" s="8">
        <v>92666</v>
      </c>
      <c r="P497" s="8" t="s">
        <v>781</v>
      </c>
      <c r="Q497" s="8" t="s">
        <v>240</v>
      </c>
      <c r="R497" s="8" t="s">
        <v>240</v>
      </c>
      <c r="S497" s="10">
        <v>30.89</v>
      </c>
      <c r="T497" s="10">
        <v>16093.433226440311</v>
      </c>
      <c r="U497" s="10">
        <v>16196.57</v>
      </c>
      <c r="V497" s="10">
        <v>524.33052767886045</v>
      </c>
      <c r="W497" s="10">
        <v>2000</v>
      </c>
      <c r="X497" s="8" t="s">
        <v>79</v>
      </c>
      <c r="Y497" s="12">
        <f>U497/W497</f>
        <v>8.0982850000000006</v>
      </c>
      <c r="Z497" s="7">
        <v>30049092</v>
      </c>
      <c r="AA497" s="8" t="s">
        <v>2820</v>
      </c>
      <c r="AB497" s="8" t="s">
        <v>2819</v>
      </c>
      <c r="AC497" s="10">
        <v>25.122978988821405</v>
      </c>
      <c r="AD497" s="10">
        <v>78.013794570866466</v>
      </c>
      <c r="AE497" s="8" t="s">
        <v>27</v>
      </c>
      <c r="AF497" s="8" t="s">
        <v>381</v>
      </c>
      <c r="AG497" s="8" t="s">
        <v>1913</v>
      </c>
    </row>
    <row r="498" spans="1:33" s="13" customFormat="1" ht="12" customHeight="1" x14ac:dyDescent="0.2">
      <c r="A498" s="7" t="s">
        <v>310</v>
      </c>
      <c r="B498" s="7" t="s">
        <v>115</v>
      </c>
      <c r="C498" s="7" t="s">
        <v>2047</v>
      </c>
      <c r="D498" s="7" t="s">
        <v>1499</v>
      </c>
      <c r="E498" s="8" t="s">
        <v>2821</v>
      </c>
      <c r="F498" s="8" t="s">
        <v>2822</v>
      </c>
      <c r="G498" s="8" t="s">
        <v>2823</v>
      </c>
      <c r="H498" s="8" t="str">
        <f>M498&amp;" "&amp;L498&amp;" "&amp;N498</f>
        <v xml:space="preserve">  </v>
      </c>
      <c r="I498" s="8">
        <v>83002400</v>
      </c>
      <c r="J498" s="8" t="s">
        <v>167</v>
      </c>
      <c r="K498" s="8" t="s">
        <v>611</v>
      </c>
      <c r="L498" s="8"/>
      <c r="M498" s="8"/>
      <c r="N498" s="8"/>
      <c r="O498" s="8" t="s">
        <v>2824</v>
      </c>
      <c r="P498" s="8" t="s">
        <v>2825</v>
      </c>
      <c r="Q498" s="8" t="s">
        <v>95</v>
      </c>
      <c r="R498" s="8" t="s">
        <v>95</v>
      </c>
      <c r="S498" s="10">
        <v>1.44</v>
      </c>
      <c r="T498" s="10">
        <v>16093.53</v>
      </c>
      <c r="U498" s="10">
        <v>16464.96</v>
      </c>
      <c r="V498" s="10">
        <v>11434</v>
      </c>
      <c r="W498" s="10">
        <v>16</v>
      </c>
      <c r="X498" s="8" t="s">
        <v>948</v>
      </c>
      <c r="Y498" s="12">
        <f>U498/W498</f>
        <v>1029.06</v>
      </c>
      <c r="Z498" s="7">
        <v>30043910</v>
      </c>
      <c r="AA498" s="7"/>
      <c r="AB498" s="8" t="s">
        <v>2826</v>
      </c>
      <c r="AC498" s="10">
        <v>368.96</v>
      </c>
      <c r="AD498" s="10">
        <v>2.4700000000000002</v>
      </c>
      <c r="AE498" s="8" t="s">
        <v>27</v>
      </c>
      <c r="AF498" s="8" t="s">
        <v>63</v>
      </c>
      <c r="AG498" s="8" t="s">
        <v>2827</v>
      </c>
    </row>
    <row r="499" spans="1:33" s="13" customFormat="1" ht="12" customHeight="1" x14ac:dyDescent="0.2">
      <c r="A499" s="7" t="s">
        <v>100</v>
      </c>
      <c r="B499" s="7" t="s">
        <v>51</v>
      </c>
      <c r="C499" s="7" t="s">
        <v>134</v>
      </c>
      <c r="D499" s="7" t="s">
        <v>135</v>
      </c>
      <c r="E499" s="8" t="s">
        <v>2377</v>
      </c>
      <c r="F499" s="8" t="s">
        <v>2828</v>
      </c>
      <c r="G499" s="8" t="s">
        <v>2829</v>
      </c>
      <c r="H499" s="8" t="str">
        <f>M499&amp;" "&amp;L499&amp;" "&amp;N499</f>
        <v xml:space="preserve">  </v>
      </c>
      <c r="I499" s="8">
        <v>96957940</v>
      </c>
      <c r="J499" s="8" t="s">
        <v>121</v>
      </c>
      <c r="K499" s="8" t="s">
        <v>316</v>
      </c>
      <c r="L499" s="8"/>
      <c r="M499" s="8"/>
      <c r="N499" s="8"/>
      <c r="O499" s="8" t="s">
        <v>2830</v>
      </c>
      <c r="P499" s="8" t="s">
        <v>2828</v>
      </c>
      <c r="Q499" s="8" t="s">
        <v>110</v>
      </c>
      <c r="R499" s="8" t="s">
        <v>110</v>
      </c>
      <c r="S499" s="10">
        <v>641</v>
      </c>
      <c r="T499" s="10">
        <v>16093.61</v>
      </c>
      <c r="U499" s="10">
        <v>19624.14</v>
      </c>
      <c r="V499" s="10">
        <v>30.61488299531981</v>
      </c>
      <c r="W499" s="10">
        <v>5016</v>
      </c>
      <c r="X499" s="8" t="s">
        <v>144</v>
      </c>
      <c r="Y499" s="12">
        <f>U499/W499</f>
        <v>3.9123086124401913</v>
      </c>
      <c r="Z499" s="7">
        <v>30049092</v>
      </c>
      <c r="AA499" s="8" t="s">
        <v>2831</v>
      </c>
      <c r="AB499" s="8" t="s">
        <v>2832</v>
      </c>
      <c r="AC499" s="10">
        <v>3512.59</v>
      </c>
      <c r="AD499" s="10">
        <v>17.940000000000001</v>
      </c>
      <c r="AE499" s="8" t="s">
        <v>27</v>
      </c>
      <c r="AF499" s="8" t="s">
        <v>190</v>
      </c>
      <c r="AG499" s="8" t="s">
        <v>2384</v>
      </c>
    </row>
    <row r="500" spans="1:33" s="13" customFormat="1" ht="12" customHeight="1" x14ac:dyDescent="0.2">
      <c r="A500" s="14" t="s">
        <v>299</v>
      </c>
      <c r="B500" s="14" t="s">
        <v>149</v>
      </c>
      <c r="C500" s="14" t="s">
        <v>1620</v>
      </c>
      <c r="D500" s="14" t="s">
        <v>795</v>
      </c>
      <c r="E500" s="8" t="s">
        <v>938</v>
      </c>
      <c r="F500" s="11" t="s">
        <v>939</v>
      </c>
      <c r="G500" s="8" t="s">
        <v>939</v>
      </c>
      <c r="H500" s="8" t="str">
        <f>M500&amp;" "&amp;L500&amp;" "&amp;N500</f>
        <v xml:space="preserve">POLVO KG  </v>
      </c>
      <c r="I500" s="11">
        <v>90073000</v>
      </c>
      <c r="J500" s="11" t="s">
        <v>92</v>
      </c>
      <c r="K500" s="8" t="s">
        <v>940</v>
      </c>
      <c r="L500" s="11"/>
      <c r="M500" s="8" t="s">
        <v>183</v>
      </c>
      <c r="N500" s="11"/>
      <c r="O500" s="11" t="s">
        <v>941</v>
      </c>
      <c r="P500" s="11" t="s">
        <v>2833</v>
      </c>
      <c r="Q500" s="11" t="s">
        <v>486</v>
      </c>
      <c r="R500" s="11" t="s">
        <v>95</v>
      </c>
      <c r="S500" s="12">
        <v>25</v>
      </c>
      <c r="T500" s="12">
        <v>16093.62</v>
      </c>
      <c r="U500" s="12">
        <v>16250</v>
      </c>
      <c r="V500" s="12">
        <v>650</v>
      </c>
      <c r="W500" s="12">
        <v>25</v>
      </c>
      <c r="X500" s="11" t="s">
        <v>187</v>
      </c>
      <c r="Y500" s="12">
        <f>U500/W500</f>
        <v>650</v>
      </c>
      <c r="Z500" s="14" t="s">
        <v>1928</v>
      </c>
      <c r="AA500" s="11" t="s">
        <v>943</v>
      </c>
      <c r="AB500" s="11" t="s">
        <v>939</v>
      </c>
      <c r="AC500" s="12">
        <v>148.38</v>
      </c>
      <c r="AD500" s="12">
        <v>8</v>
      </c>
      <c r="AE500" s="11" t="s">
        <v>27</v>
      </c>
      <c r="AF500" s="8" t="s">
        <v>112</v>
      </c>
      <c r="AG500" s="8" t="s">
        <v>944</v>
      </c>
    </row>
    <row r="501" spans="1:33" s="13" customFormat="1" ht="12" customHeight="1" x14ac:dyDescent="0.2">
      <c r="A501" s="7" t="s">
        <v>100</v>
      </c>
      <c r="B501" s="7" t="s">
        <v>398</v>
      </c>
      <c r="C501" s="7" t="s">
        <v>864</v>
      </c>
      <c r="D501" s="7" t="s">
        <v>102</v>
      </c>
      <c r="E501" s="8" t="s">
        <v>514</v>
      </c>
      <c r="F501" s="8" t="s">
        <v>2834</v>
      </c>
      <c r="G501" s="8" t="s">
        <v>2835</v>
      </c>
      <c r="H501" s="8" t="str">
        <f>M501&amp;" "&amp;L501&amp;" "&amp;N501</f>
        <v xml:space="preserve">  </v>
      </c>
      <c r="I501" s="8">
        <v>88466300</v>
      </c>
      <c r="J501" s="8" t="s">
        <v>138</v>
      </c>
      <c r="K501" s="8" t="s">
        <v>139</v>
      </c>
      <c r="L501" s="8"/>
      <c r="M501" s="8"/>
      <c r="N501" s="8"/>
      <c r="O501" s="8" t="s">
        <v>2836</v>
      </c>
      <c r="P501" s="8" t="s">
        <v>2834</v>
      </c>
      <c r="Q501" s="8" t="s">
        <v>142</v>
      </c>
      <c r="R501" s="8" t="s">
        <v>143</v>
      </c>
      <c r="S501" s="10">
        <v>38.695</v>
      </c>
      <c r="T501" s="10">
        <v>16093.697366822315</v>
      </c>
      <c r="U501" s="10">
        <v>16169.31</v>
      </c>
      <c r="V501" s="10">
        <v>417.86561571262433</v>
      </c>
      <c r="W501" s="10">
        <v>3878</v>
      </c>
      <c r="X501" s="8" t="s">
        <v>144</v>
      </c>
      <c r="Y501" s="12">
        <f>U501/W501</f>
        <v>4.1694971634863327</v>
      </c>
      <c r="Z501" s="7">
        <v>30049092</v>
      </c>
      <c r="AA501" s="8" t="s">
        <v>2837</v>
      </c>
      <c r="AB501" s="8" t="s">
        <v>2838</v>
      </c>
      <c r="AC501" s="10">
        <v>50.750101350034612</v>
      </c>
      <c r="AD501" s="10">
        <v>24.862531827650571</v>
      </c>
      <c r="AE501" s="8" t="s">
        <v>19</v>
      </c>
      <c r="AF501" s="8" t="s">
        <v>190</v>
      </c>
      <c r="AG501" s="8" t="s">
        <v>521</v>
      </c>
    </row>
    <row r="502" spans="1:33" s="13" customFormat="1" ht="12" customHeight="1" x14ac:dyDescent="0.2">
      <c r="A502" s="14" t="s">
        <v>420</v>
      </c>
      <c r="B502" s="14" t="s">
        <v>115</v>
      </c>
      <c r="C502" s="14" t="s">
        <v>1581</v>
      </c>
      <c r="D502" s="14" t="s">
        <v>1582</v>
      </c>
      <c r="E502" s="8" t="s">
        <v>644</v>
      </c>
      <c r="F502" s="9" t="s">
        <v>646</v>
      </c>
      <c r="G502" s="8" t="s">
        <v>646</v>
      </c>
      <c r="H502" s="8" t="str">
        <f>M502&amp;" "&amp;L502&amp;" "&amp;N502</f>
        <v xml:space="preserve">POLVO KG  </v>
      </c>
      <c r="I502" s="8">
        <v>76237266</v>
      </c>
      <c r="J502" s="8" t="s">
        <v>121</v>
      </c>
      <c r="K502" s="8" t="s">
        <v>413</v>
      </c>
      <c r="L502" s="11"/>
      <c r="M502" s="8" t="s">
        <v>183</v>
      </c>
      <c r="N502" s="11"/>
      <c r="O502" s="11" t="s">
        <v>988</v>
      </c>
      <c r="P502" s="11" t="s">
        <v>2839</v>
      </c>
      <c r="Q502" s="11" t="s">
        <v>95</v>
      </c>
      <c r="R502" s="11" t="s">
        <v>95</v>
      </c>
      <c r="S502" s="12">
        <v>60</v>
      </c>
      <c r="T502" s="12">
        <v>16093.73</v>
      </c>
      <c r="U502" s="12">
        <v>17400</v>
      </c>
      <c r="V502" s="12">
        <v>290</v>
      </c>
      <c r="W502" s="12">
        <v>60</v>
      </c>
      <c r="X502" s="11" t="s">
        <v>187</v>
      </c>
      <c r="Y502" s="12">
        <f>U502/W502</f>
        <v>290</v>
      </c>
      <c r="Z502" s="14" t="s">
        <v>1315</v>
      </c>
      <c r="AA502" s="11" t="s">
        <v>417</v>
      </c>
      <c r="AB502" s="11" t="s">
        <v>2840</v>
      </c>
      <c r="AC502" s="12">
        <v>1254.27</v>
      </c>
      <c r="AD502" s="12">
        <v>52</v>
      </c>
      <c r="AE502" s="11" t="s">
        <v>20</v>
      </c>
      <c r="AF502" s="8" t="s">
        <v>190</v>
      </c>
      <c r="AG502" s="8" t="s">
        <v>650</v>
      </c>
    </row>
    <row r="503" spans="1:33" s="13" customFormat="1" ht="12" customHeight="1" x14ac:dyDescent="0.2">
      <c r="A503" s="14" t="s">
        <v>299</v>
      </c>
      <c r="B503" s="14" t="s">
        <v>398</v>
      </c>
      <c r="C503" s="14" t="s">
        <v>2687</v>
      </c>
      <c r="D503" s="14" t="s">
        <v>2247</v>
      </c>
      <c r="E503" s="8" t="s">
        <v>1423</v>
      </c>
      <c r="F503" s="11" t="s">
        <v>2577</v>
      </c>
      <c r="G503" s="8" t="s">
        <v>2578</v>
      </c>
      <c r="H503" s="8" t="str">
        <f>M503&amp;" "&amp;L503&amp;" "&amp;N503</f>
        <v xml:space="preserve">  </v>
      </c>
      <c r="I503" s="11">
        <v>77478120</v>
      </c>
      <c r="J503" s="11" t="s">
        <v>167</v>
      </c>
      <c r="K503" s="8" t="s">
        <v>168</v>
      </c>
      <c r="L503" s="11"/>
      <c r="M503" s="11"/>
      <c r="N503" s="11"/>
      <c r="O503" s="11" t="s">
        <v>2841</v>
      </c>
      <c r="P503" s="11" t="s">
        <v>2842</v>
      </c>
      <c r="Q503" s="11" t="s">
        <v>171</v>
      </c>
      <c r="R503" s="11" t="s">
        <v>45</v>
      </c>
      <c r="S503" s="12">
        <v>179.6</v>
      </c>
      <c r="T503" s="12">
        <v>16093.83</v>
      </c>
      <c r="U503" s="12">
        <v>16416.59</v>
      </c>
      <c r="V503" s="12">
        <v>91.406400000000005</v>
      </c>
      <c r="W503" s="12">
        <v>7200</v>
      </c>
      <c r="X503" s="11" t="s">
        <v>61</v>
      </c>
      <c r="Y503" s="12">
        <f>U503/W503</f>
        <v>2.2800819444444445</v>
      </c>
      <c r="Z503" s="14" t="s">
        <v>80</v>
      </c>
      <c r="AA503" s="11" t="s">
        <v>2843</v>
      </c>
      <c r="AB503" s="11" t="s">
        <v>2844</v>
      </c>
      <c r="AC503" s="12">
        <v>317.35000000000002</v>
      </c>
      <c r="AD503" s="12">
        <v>5.42</v>
      </c>
      <c r="AE503" s="11" t="s">
        <v>20</v>
      </c>
      <c r="AF503" s="8" t="s">
        <v>174</v>
      </c>
      <c r="AG503" s="8" t="s">
        <v>1428</v>
      </c>
    </row>
    <row r="504" spans="1:33" s="13" customFormat="1" ht="12" customHeight="1" x14ac:dyDescent="0.2">
      <c r="A504" s="14" t="s">
        <v>114</v>
      </c>
      <c r="B504" s="14" t="s">
        <v>34</v>
      </c>
      <c r="C504" s="14" t="s">
        <v>338</v>
      </c>
      <c r="D504" s="14" t="s">
        <v>339</v>
      </c>
      <c r="E504" s="8" t="s">
        <v>2238</v>
      </c>
      <c r="F504" s="11" t="s">
        <v>2239</v>
      </c>
      <c r="G504" s="8" t="s">
        <v>2240</v>
      </c>
      <c r="H504" s="8" t="str">
        <f>M504&amp;" "&amp;L504&amp;" "&amp;N504</f>
        <v>AMPOLLAS 3,75 MG 2,8 ML</v>
      </c>
      <c r="I504" s="11">
        <v>76212732</v>
      </c>
      <c r="J504" s="11" t="s">
        <v>72</v>
      </c>
      <c r="K504" s="8" t="s">
        <v>73</v>
      </c>
      <c r="L504" s="11" t="s">
        <v>2241</v>
      </c>
      <c r="M504" s="11" t="s">
        <v>362</v>
      </c>
      <c r="N504" s="11" t="s">
        <v>2242</v>
      </c>
      <c r="O504" s="11" t="s">
        <v>2242</v>
      </c>
      <c r="P504" s="11" t="s">
        <v>2239</v>
      </c>
      <c r="Q504" s="11" t="s">
        <v>156</v>
      </c>
      <c r="R504" s="11" t="s">
        <v>78</v>
      </c>
      <c r="S504" s="12">
        <v>1</v>
      </c>
      <c r="T504" s="12">
        <v>16093.95</v>
      </c>
      <c r="U504" s="12">
        <v>16369.7</v>
      </c>
      <c r="V504" s="12">
        <v>16369.7</v>
      </c>
      <c r="W504" s="12">
        <v>144</v>
      </c>
      <c r="X504" s="11" t="s">
        <v>362</v>
      </c>
      <c r="Y504" s="12">
        <f>U504/W504</f>
        <v>113.67847222222223</v>
      </c>
      <c r="Z504" s="14" t="s">
        <v>80</v>
      </c>
      <c r="AA504" s="11" t="s">
        <v>2243</v>
      </c>
      <c r="AB504" s="11" t="s">
        <v>2244</v>
      </c>
      <c r="AC504" s="12">
        <v>235.65</v>
      </c>
      <c r="AD504" s="12">
        <v>40.1</v>
      </c>
      <c r="AE504" s="11" t="s">
        <v>368</v>
      </c>
      <c r="AF504" s="8" t="s">
        <v>48</v>
      </c>
      <c r="AG504" s="8" t="s">
        <v>2245</v>
      </c>
    </row>
    <row r="505" spans="1:33" s="13" customFormat="1" ht="12" customHeight="1" x14ac:dyDescent="0.2">
      <c r="A505" s="14" t="s">
        <v>114</v>
      </c>
      <c r="B505" s="14" t="s">
        <v>398</v>
      </c>
      <c r="C505" s="14" t="s">
        <v>572</v>
      </c>
      <c r="D505" s="14" t="s">
        <v>271</v>
      </c>
      <c r="E505" s="8" t="s">
        <v>906</v>
      </c>
      <c r="F505" s="11" t="s">
        <v>2845</v>
      </c>
      <c r="G505" s="8" t="s">
        <v>1409</v>
      </c>
      <c r="H505" s="8" t="str">
        <f>M505&amp;" "&amp;L505&amp;" "&amp;N505</f>
        <v xml:space="preserve">CAPSULAS  </v>
      </c>
      <c r="I505" s="9">
        <v>91537000</v>
      </c>
      <c r="J505" s="15" t="s">
        <v>92</v>
      </c>
      <c r="K505" s="8" t="s">
        <v>93</v>
      </c>
      <c r="L505" s="9"/>
      <c r="M505" s="9" t="s">
        <v>42</v>
      </c>
      <c r="N505" s="9"/>
      <c r="O505" s="9" t="s">
        <v>2846</v>
      </c>
      <c r="P505" s="9" t="s">
        <v>2847</v>
      </c>
      <c r="Q505" s="9" t="s">
        <v>142</v>
      </c>
      <c r="R505" s="9" t="s">
        <v>95</v>
      </c>
      <c r="S505" s="12">
        <v>627.9</v>
      </c>
      <c r="T505" s="12">
        <v>16094</v>
      </c>
      <c r="U505" s="12">
        <v>16527.23</v>
      </c>
      <c r="V505" s="12">
        <v>26.321400000000001</v>
      </c>
      <c r="W505" s="12">
        <v>299000</v>
      </c>
      <c r="X505" s="9" t="s">
        <v>42</v>
      </c>
      <c r="Y505" s="12">
        <f>U505/W505</f>
        <v>5.5275016722408025E-2</v>
      </c>
      <c r="Z505" s="16" t="s">
        <v>80</v>
      </c>
      <c r="AA505" s="9"/>
      <c r="AB505" s="9" t="s">
        <v>1883</v>
      </c>
      <c r="AC505" s="12">
        <v>351</v>
      </c>
      <c r="AD505" s="12">
        <v>82.23</v>
      </c>
      <c r="AE505" s="9" t="s">
        <v>27</v>
      </c>
      <c r="AF505" s="8" t="s">
        <v>902</v>
      </c>
      <c r="AG505" s="8" t="s">
        <v>911</v>
      </c>
    </row>
    <row r="506" spans="1:33" s="13" customFormat="1" ht="12" customHeight="1" x14ac:dyDescent="0.2">
      <c r="A506" s="7" t="s">
        <v>279</v>
      </c>
      <c r="B506" s="7" t="s">
        <v>66</v>
      </c>
      <c r="C506" s="7" t="s">
        <v>847</v>
      </c>
      <c r="D506" s="7" t="s">
        <v>282</v>
      </c>
      <c r="E506" s="8" t="s">
        <v>216</v>
      </c>
      <c r="F506" s="8" t="s">
        <v>2848</v>
      </c>
      <c r="G506" s="8" t="s">
        <v>2848</v>
      </c>
      <c r="H506" s="8" t="str">
        <f>M506&amp;" "&amp;L506&amp;" "&amp;N506</f>
        <v xml:space="preserve">  </v>
      </c>
      <c r="I506" s="18">
        <v>76285229</v>
      </c>
      <c r="J506" s="18" t="s">
        <v>218</v>
      </c>
      <c r="K506" s="18" t="s">
        <v>2458</v>
      </c>
      <c r="L506" s="18"/>
      <c r="M506" s="18"/>
      <c r="N506" s="18"/>
      <c r="O506" s="8" t="s">
        <v>2849</v>
      </c>
      <c r="P506" s="8" t="s">
        <v>2850</v>
      </c>
      <c r="Q506" s="18" t="s">
        <v>2108</v>
      </c>
      <c r="R506" s="18" t="s">
        <v>2851</v>
      </c>
      <c r="S506" s="10">
        <v>170</v>
      </c>
      <c r="T506" s="10">
        <v>16094.096345961487</v>
      </c>
      <c r="U506" s="10">
        <v>17297.2</v>
      </c>
      <c r="V506" s="10">
        <v>101.74823529411765</v>
      </c>
      <c r="W506" s="10">
        <v>7180</v>
      </c>
      <c r="X506" s="8" t="s">
        <v>1543</v>
      </c>
      <c r="Y506" s="12">
        <f>U506/W506</f>
        <v>2.4090807799442899</v>
      </c>
      <c r="Z506" s="25">
        <v>30049051</v>
      </c>
      <c r="AA506" s="8" t="s">
        <v>2852</v>
      </c>
      <c r="AB506" s="8" t="s">
        <v>1341</v>
      </c>
      <c r="AC506" s="10">
        <v>1190.0954018244345</v>
      </c>
      <c r="AD506" s="10">
        <v>13.0082522140777</v>
      </c>
      <c r="AE506" s="18" t="s">
        <v>27</v>
      </c>
      <c r="AF506" s="8" t="s">
        <v>112</v>
      </c>
      <c r="AG506" s="8" t="s">
        <v>225</v>
      </c>
    </row>
    <row r="507" spans="1:33" s="13" customFormat="1" ht="12" customHeight="1" x14ac:dyDescent="0.2">
      <c r="A507" s="14" t="s">
        <v>891</v>
      </c>
      <c r="B507" s="14" t="s">
        <v>280</v>
      </c>
      <c r="C507" s="14" t="s">
        <v>1708</v>
      </c>
      <c r="D507" s="14" t="s">
        <v>1058</v>
      </c>
      <c r="E507" s="8" t="s">
        <v>1476</v>
      </c>
      <c r="F507" s="11" t="s">
        <v>2169</v>
      </c>
      <c r="G507" s="8" t="s">
        <v>1477</v>
      </c>
      <c r="H507" s="8" t="str">
        <f>M507&amp;" "&amp;L507&amp;" "&amp;N507</f>
        <v xml:space="preserve">  </v>
      </c>
      <c r="I507" s="8">
        <v>76237266</v>
      </c>
      <c r="J507" s="8" t="s">
        <v>121</v>
      </c>
      <c r="K507" s="8" t="s">
        <v>413</v>
      </c>
      <c r="L507" s="11"/>
      <c r="M507" s="11"/>
      <c r="N507" s="11"/>
      <c r="O507" s="11" t="s">
        <v>2853</v>
      </c>
      <c r="P507" s="11" t="s">
        <v>2169</v>
      </c>
      <c r="Q507" s="11" t="s">
        <v>142</v>
      </c>
      <c r="R507" s="11" t="s">
        <v>142</v>
      </c>
      <c r="S507" s="12">
        <v>787.91660000000002</v>
      </c>
      <c r="T507" s="12">
        <v>16095</v>
      </c>
      <c r="U507" s="12">
        <v>16658.63</v>
      </c>
      <c r="V507" s="12">
        <v>21.142600000000002</v>
      </c>
      <c r="W507" s="12">
        <v>348</v>
      </c>
      <c r="X507" s="11" t="s">
        <v>2854</v>
      </c>
      <c r="Y507" s="12">
        <f>U507/W507</f>
        <v>47.869626436781616</v>
      </c>
      <c r="Z507" s="14" t="s">
        <v>2146</v>
      </c>
      <c r="AA507" s="11" t="s">
        <v>2855</v>
      </c>
      <c r="AB507" s="11" t="s">
        <v>2172</v>
      </c>
      <c r="AC507" s="12">
        <v>554.47</v>
      </c>
      <c r="AD507" s="12">
        <v>9.16</v>
      </c>
      <c r="AE507" s="11" t="s">
        <v>27</v>
      </c>
      <c r="AF507" s="8" t="s">
        <v>636</v>
      </c>
      <c r="AG507" s="8" t="s">
        <v>1481</v>
      </c>
    </row>
    <row r="508" spans="1:33" s="13" customFormat="1" ht="12" customHeight="1" x14ac:dyDescent="0.2">
      <c r="A508" s="7" t="s">
        <v>891</v>
      </c>
      <c r="B508" s="7" t="s">
        <v>86</v>
      </c>
      <c r="C508" s="7" t="s">
        <v>1187</v>
      </c>
      <c r="D508" s="7" t="s">
        <v>1069</v>
      </c>
      <c r="E508" s="8" t="s">
        <v>1670</v>
      </c>
      <c r="F508" s="8" t="s">
        <v>2856</v>
      </c>
      <c r="G508" s="8" t="s">
        <v>2856</v>
      </c>
      <c r="H508" s="8" t="str">
        <f>M508&amp;" "&amp;L508&amp;" "&amp;N508</f>
        <v xml:space="preserve">  </v>
      </c>
      <c r="I508" s="8">
        <v>77596940</v>
      </c>
      <c r="J508" s="8" t="s">
        <v>56</v>
      </c>
      <c r="K508" s="8" t="s">
        <v>858</v>
      </c>
      <c r="L508" s="8"/>
      <c r="M508" s="8"/>
      <c r="N508" s="8"/>
      <c r="O508" s="8" t="s">
        <v>2857</v>
      </c>
      <c r="P508" s="8" t="s">
        <v>2858</v>
      </c>
      <c r="Q508" s="8" t="s">
        <v>143</v>
      </c>
      <c r="R508" s="8" t="s">
        <v>95</v>
      </c>
      <c r="S508" s="10">
        <v>69</v>
      </c>
      <c r="T508" s="10">
        <v>16095</v>
      </c>
      <c r="U508" s="10">
        <v>16565.259999999998</v>
      </c>
      <c r="V508" s="10">
        <v>240.07623188405796</v>
      </c>
      <c r="W508" s="10">
        <v>6438</v>
      </c>
      <c r="X508" s="8" t="s">
        <v>61</v>
      </c>
      <c r="Y508" s="12">
        <f>U508/W508</f>
        <v>2.5730444237340788</v>
      </c>
      <c r="Z508" s="7" t="s">
        <v>726</v>
      </c>
      <c r="AA508" s="8" t="s">
        <v>2859</v>
      </c>
      <c r="AB508" s="8" t="s">
        <v>2860</v>
      </c>
      <c r="AC508" s="10">
        <v>463.46</v>
      </c>
      <c r="AD508" s="10">
        <v>6.8</v>
      </c>
      <c r="AE508" s="8" t="s">
        <v>27</v>
      </c>
      <c r="AF508" s="8" t="s">
        <v>395</v>
      </c>
      <c r="AG508" s="8" t="s">
        <v>1677</v>
      </c>
    </row>
    <row r="509" spans="1:33" s="13" customFormat="1" ht="12" customHeight="1" x14ac:dyDescent="0.2">
      <c r="A509" s="7" t="s">
        <v>192</v>
      </c>
      <c r="B509" s="7" t="s">
        <v>66</v>
      </c>
      <c r="C509" s="7" t="s">
        <v>1567</v>
      </c>
      <c r="D509" s="7" t="s">
        <v>205</v>
      </c>
      <c r="E509" s="8" t="s">
        <v>1648</v>
      </c>
      <c r="F509" s="8" t="s">
        <v>2861</v>
      </c>
      <c r="G509" s="8" t="s">
        <v>2861</v>
      </c>
      <c r="H509" s="8" t="str">
        <f>M509&amp;" "&amp;L509&amp;" "&amp;N509</f>
        <v xml:space="preserve">AMPOLLAS 100 MG </v>
      </c>
      <c r="I509" s="8">
        <v>77691520</v>
      </c>
      <c r="J509" s="8" t="s">
        <v>350</v>
      </c>
      <c r="K509" s="8" t="s">
        <v>1303</v>
      </c>
      <c r="L509" s="8" t="s">
        <v>41</v>
      </c>
      <c r="M509" s="8" t="s">
        <v>362</v>
      </c>
      <c r="N509" s="8"/>
      <c r="O509" s="8" t="s">
        <v>2862</v>
      </c>
      <c r="P509" s="8" t="s">
        <v>2863</v>
      </c>
      <c r="Q509" s="8" t="s">
        <v>77</v>
      </c>
      <c r="R509" s="8" t="s">
        <v>77</v>
      </c>
      <c r="S509" s="10">
        <v>14.7</v>
      </c>
      <c r="T509" s="10">
        <v>16095</v>
      </c>
      <c r="U509" s="10">
        <v>17236.900000000001</v>
      </c>
      <c r="V509" s="10">
        <v>1172.5781999999999</v>
      </c>
      <c r="W509" s="10">
        <v>185</v>
      </c>
      <c r="X509" s="8" t="s">
        <v>362</v>
      </c>
      <c r="Y509" s="12">
        <f>U509/W509</f>
        <v>93.172432432432444</v>
      </c>
      <c r="Z509" s="7" t="s">
        <v>80</v>
      </c>
      <c r="AA509" s="8" t="s">
        <v>2864</v>
      </c>
      <c r="AB509" s="8" t="s">
        <v>1697</v>
      </c>
      <c r="AC509" s="10">
        <v>820</v>
      </c>
      <c r="AD509" s="10">
        <v>321.89999999999998</v>
      </c>
      <c r="AE509" s="8" t="s">
        <v>1046</v>
      </c>
      <c r="AF509" s="8" t="s">
        <v>689</v>
      </c>
      <c r="AG509" s="8" t="s">
        <v>1654</v>
      </c>
    </row>
    <row r="510" spans="1:33" s="13" customFormat="1" ht="12" customHeight="1" x14ac:dyDescent="0.2">
      <c r="A510" s="7" t="s">
        <v>85</v>
      </c>
      <c r="B510" s="7" t="s">
        <v>66</v>
      </c>
      <c r="C510" s="7" t="s">
        <v>1727</v>
      </c>
      <c r="D510" s="7" t="s">
        <v>956</v>
      </c>
      <c r="E510" s="8" t="s">
        <v>1500</v>
      </c>
      <c r="F510" s="8" t="s">
        <v>380</v>
      </c>
      <c r="G510" s="8" t="s">
        <v>380</v>
      </c>
      <c r="H510" s="8" t="str">
        <f>M510&amp;" "&amp;L510&amp;" "&amp;N510</f>
        <v xml:space="preserve">  </v>
      </c>
      <c r="I510" s="8">
        <v>76669630</v>
      </c>
      <c r="J510" s="8" t="s">
        <v>181</v>
      </c>
      <c r="K510" s="8" t="s">
        <v>567</v>
      </c>
      <c r="L510" s="8"/>
      <c r="M510" s="8"/>
      <c r="N510" s="8"/>
      <c r="O510" s="8" t="s">
        <v>2865</v>
      </c>
      <c r="P510" s="8" t="s">
        <v>2866</v>
      </c>
      <c r="Q510" s="8" t="s">
        <v>306</v>
      </c>
      <c r="R510" s="8" t="s">
        <v>306</v>
      </c>
      <c r="S510" s="10">
        <v>210</v>
      </c>
      <c r="T510" s="10">
        <v>16095.2</v>
      </c>
      <c r="U510" s="10">
        <v>17349.41</v>
      </c>
      <c r="V510" s="10">
        <v>82.616238095238089</v>
      </c>
      <c r="W510" s="10">
        <v>14632</v>
      </c>
      <c r="X510" s="8" t="s">
        <v>61</v>
      </c>
      <c r="Y510" s="12">
        <f>U510/W510</f>
        <v>1.1857169218151995</v>
      </c>
      <c r="Z510" s="7">
        <v>30049092</v>
      </c>
      <c r="AA510" s="8" t="s">
        <v>2867</v>
      </c>
      <c r="AB510" s="8" t="s">
        <v>380</v>
      </c>
      <c r="AC510" s="10">
        <v>1238</v>
      </c>
      <c r="AD510" s="10">
        <v>16.21</v>
      </c>
      <c r="AE510" s="8" t="s">
        <v>19</v>
      </c>
      <c r="AF510" s="8" t="s">
        <v>381</v>
      </c>
      <c r="AG510" s="8" t="s">
        <v>1505</v>
      </c>
    </row>
    <row r="511" spans="1:33" s="13" customFormat="1" ht="12" customHeight="1" x14ac:dyDescent="0.2">
      <c r="A511" s="26" t="s">
        <v>408</v>
      </c>
      <c r="B511" s="26" t="s">
        <v>86</v>
      </c>
      <c r="C511" s="26" t="s">
        <v>409</v>
      </c>
      <c r="D511" s="26" t="s">
        <v>410</v>
      </c>
      <c r="E511" s="8" t="s">
        <v>532</v>
      </c>
      <c r="F511" s="27" t="s">
        <v>2868</v>
      </c>
      <c r="G511" s="8" t="s">
        <v>1231</v>
      </c>
      <c r="H511" s="8" t="str">
        <f>M511&amp;" "&amp;L511&amp;" "&amp;N511</f>
        <v xml:space="preserve">  </v>
      </c>
      <c r="I511" s="27">
        <v>91650000</v>
      </c>
      <c r="J511" s="27">
        <v>9</v>
      </c>
      <c r="K511" s="27" t="s">
        <v>182</v>
      </c>
      <c r="L511" s="27"/>
      <c r="M511" s="27"/>
      <c r="N511" s="27"/>
      <c r="O511" s="27" t="s">
        <v>2869</v>
      </c>
      <c r="P511" s="27" t="s">
        <v>2868</v>
      </c>
      <c r="Q511" s="27" t="s">
        <v>306</v>
      </c>
      <c r="R511" s="27" t="s">
        <v>306</v>
      </c>
      <c r="S511" s="28">
        <v>1728</v>
      </c>
      <c r="T511" s="28">
        <v>16095.47</v>
      </c>
      <c r="U511" s="28">
        <v>17952.080000000002</v>
      </c>
      <c r="V511" s="28">
        <v>10.39</v>
      </c>
      <c r="W511" s="28">
        <v>4320</v>
      </c>
      <c r="X511" s="27" t="s">
        <v>2216</v>
      </c>
      <c r="Y511" s="12">
        <f>U511/W511</f>
        <v>4.1555740740740745</v>
      </c>
      <c r="Z511" s="26" t="s">
        <v>2179</v>
      </c>
      <c r="AA511" s="27" t="s">
        <v>2870</v>
      </c>
      <c r="AB511" s="27" t="s">
        <v>2871</v>
      </c>
      <c r="AC511" s="28">
        <v>1825.98</v>
      </c>
      <c r="AD511" s="28">
        <v>30.62</v>
      </c>
      <c r="AE511" s="27" t="s">
        <v>368</v>
      </c>
      <c r="AF511" s="8" t="s">
        <v>540</v>
      </c>
      <c r="AG511" s="8" t="s">
        <v>541</v>
      </c>
    </row>
    <row r="512" spans="1:33" s="13" customFormat="1" ht="12" customHeight="1" x14ac:dyDescent="0.2">
      <c r="A512" s="14" t="s">
        <v>148</v>
      </c>
      <c r="B512" s="14" t="s">
        <v>66</v>
      </c>
      <c r="C512" s="14" t="s">
        <v>1591</v>
      </c>
      <c r="D512" s="14" t="s">
        <v>384</v>
      </c>
      <c r="E512" s="8" t="s">
        <v>2238</v>
      </c>
      <c r="F512" s="11" t="s">
        <v>2239</v>
      </c>
      <c r="G512" s="8" t="s">
        <v>2240</v>
      </c>
      <c r="H512" s="8" t="str">
        <f>M512&amp;" "&amp;L512&amp;" "&amp;N512</f>
        <v>AMPOLLAS 3,75 MG 2,8 ML</v>
      </c>
      <c r="I512" s="11">
        <v>76212732</v>
      </c>
      <c r="J512" s="11" t="s">
        <v>72</v>
      </c>
      <c r="K512" s="11" t="s">
        <v>73</v>
      </c>
      <c r="L512" s="11" t="s">
        <v>2241</v>
      </c>
      <c r="M512" s="9" t="s">
        <v>362</v>
      </c>
      <c r="N512" s="9" t="s">
        <v>2242</v>
      </c>
      <c r="O512" s="11"/>
      <c r="P512" s="11" t="s">
        <v>2872</v>
      </c>
      <c r="Q512" s="11" t="s">
        <v>156</v>
      </c>
      <c r="R512" s="11" t="s">
        <v>78</v>
      </c>
      <c r="S512" s="12">
        <v>60.19</v>
      </c>
      <c r="T512" s="12">
        <v>16095.78</v>
      </c>
      <c r="U512" s="12">
        <v>17528.689999999999</v>
      </c>
      <c r="V512" s="12">
        <v>291.2226</v>
      </c>
      <c r="W512" s="12">
        <v>150</v>
      </c>
      <c r="X512" s="11" t="s">
        <v>362</v>
      </c>
      <c r="Y512" s="12">
        <f>U512/W512</f>
        <v>116.85793333333332</v>
      </c>
      <c r="Z512" s="14" t="s">
        <v>80</v>
      </c>
      <c r="AA512" s="11" t="s">
        <v>2873</v>
      </c>
      <c r="AB512" s="11" t="s">
        <v>2874</v>
      </c>
      <c r="AC512" s="12">
        <v>1393.06</v>
      </c>
      <c r="AD512" s="12">
        <v>39.85</v>
      </c>
      <c r="AE512" s="11" t="s">
        <v>19</v>
      </c>
      <c r="AF512" s="8" t="s">
        <v>48</v>
      </c>
      <c r="AG512" s="8" t="s">
        <v>2245</v>
      </c>
    </row>
    <row r="513" spans="1:33" s="13" customFormat="1" ht="12" customHeight="1" x14ac:dyDescent="0.2">
      <c r="A513" s="7" t="s">
        <v>691</v>
      </c>
      <c r="B513" s="7" t="s">
        <v>66</v>
      </c>
      <c r="C513" s="7" t="s">
        <v>2875</v>
      </c>
      <c r="D513" s="7" t="s">
        <v>693</v>
      </c>
      <c r="E513" s="8" t="s">
        <v>1180</v>
      </c>
      <c r="F513" s="8" t="s">
        <v>2876</v>
      </c>
      <c r="G513" s="8" t="s">
        <v>2876</v>
      </c>
      <c r="H513" s="8" t="str">
        <f>M513&amp;" "&amp;L513&amp;" "&amp;N513</f>
        <v>AMPOLLAS 120 MG/ML 5 ML</v>
      </c>
      <c r="I513" s="8">
        <v>85025700</v>
      </c>
      <c r="J513" s="8" t="s">
        <v>39</v>
      </c>
      <c r="K513" s="8" t="s">
        <v>1148</v>
      </c>
      <c r="L513" s="8" t="s">
        <v>2877</v>
      </c>
      <c r="M513" s="8" t="s">
        <v>362</v>
      </c>
      <c r="N513" s="8" t="s">
        <v>1743</v>
      </c>
      <c r="O513" s="8" t="s">
        <v>2878</v>
      </c>
      <c r="P513" s="8" t="s">
        <v>2879</v>
      </c>
      <c r="Q513" s="8" t="s">
        <v>77</v>
      </c>
      <c r="R513" s="8" t="s">
        <v>1130</v>
      </c>
      <c r="S513" s="10">
        <v>15.24</v>
      </c>
      <c r="T513" s="10">
        <v>16096.15</v>
      </c>
      <c r="U513" s="10">
        <v>18193.3</v>
      </c>
      <c r="V513" s="10">
        <v>1193.7861</v>
      </c>
      <c r="W513" s="10">
        <v>430</v>
      </c>
      <c r="X513" s="9" t="s">
        <v>362</v>
      </c>
      <c r="Y513" s="12">
        <f>U513/W513</f>
        <v>42.309999999999995</v>
      </c>
      <c r="Z513" s="7" t="s">
        <v>80</v>
      </c>
      <c r="AA513" s="8" t="s">
        <v>2880</v>
      </c>
      <c r="AB513" s="8" t="s">
        <v>2881</v>
      </c>
      <c r="AC513" s="10">
        <v>1775.23</v>
      </c>
      <c r="AD513" s="10">
        <v>321.92</v>
      </c>
      <c r="AE513" s="8" t="s">
        <v>27</v>
      </c>
      <c r="AF513" s="8" t="s">
        <v>689</v>
      </c>
      <c r="AG513" s="8" t="s">
        <v>1186</v>
      </c>
    </row>
    <row r="514" spans="1:33" s="13" customFormat="1" ht="12" customHeight="1" x14ac:dyDescent="0.2">
      <c r="A514" s="7" t="s">
        <v>192</v>
      </c>
      <c r="B514" s="7" t="s">
        <v>51</v>
      </c>
      <c r="C514" s="7" t="s">
        <v>204</v>
      </c>
      <c r="D514" s="7" t="s">
        <v>205</v>
      </c>
      <c r="E514" s="8" t="s">
        <v>1655</v>
      </c>
      <c r="F514" s="8" t="s">
        <v>2784</v>
      </c>
      <c r="G514" s="8" t="s">
        <v>2785</v>
      </c>
      <c r="H514" s="8" t="str">
        <f>M514&amp;" "&amp;L514&amp;" "&amp;N514</f>
        <v xml:space="preserve">COMPRIMIDOS 5/320 MG </v>
      </c>
      <c r="I514" s="8">
        <v>83002400</v>
      </c>
      <c r="J514" s="8" t="s">
        <v>167</v>
      </c>
      <c r="K514" s="8" t="s">
        <v>611</v>
      </c>
      <c r="L514" s="8" t="s">
        <v>2882</v>
      </c>
      <c r="M514" s="8" t="s">
        <v>107</v>
      </c>
      <c r="N514" s="8"/>
      <c r="O514" s="8" t="s">
        <v>2883</v>
      </c>
      <c r="P514" s="8" t="s">
        <v>2884</v>
      </c>
      <c r="Q514" s="8" t="s">
        <v>95</v>
      </c>
      <c r="R514" s="8" t="s">
        <v>95</v>
      </c>
      <c r="S514" s="10">
        <v>56.7</v>
      </c>
      <c r="T514" s="10">
        <v>16096.29</v>
      </c>
      <c r="U514" s="10">
        <v>16436</v>
      </c>
      <c r="V514" s="10">
        <v>289.87650000000002</v>
      </c>
      <c r="W514" s="10">
        <v>19600</v>
      </c>
      <c r="X514" s="11" t="s">
        <v>107</v>
      </c>
      <c r="Y514" s="12">
        <f>U514/W514</f>
        <v>0.83857142857142852</v>
      </c>
      <c r="Z514" s="7" t="s">
        <v>80</v>
      </c>
      <c r="AA514" s="8" t="s">
        <v>2230</v>
      </c>
      <c r="AB514" s="8" t="s">
        <v>1945</v>
      </c>
      <c r="AC514" s="10">
        <v>337.24</v>
      </c>
      <c r="AD514" s="10">
        <v>2.4700000000000002</v>
      </c>
      <c r="AE514" s="8" t="s">
        <v>27</v>
      </c>
      <c r="AF514" s="8" t="s">
        <v>267</v>
      </c>
      <c r="AG514" s="8" t="s">
        <v>1660</v>
      </c>
    </row>
    <row r="515" spans="1:33" s="13" customFormat="1" ht="12" customHeight="1" x14ac:dyDescent="0.2">
      <c r="A515" s="7" t="s">
        <v>50</v>
      </c>
      <c r="B515" s="7" t="s">
        <v>86</v>
      </c>
      <c r="C515" s="7" t="s">
        <v>214</v>
      </c>
      <c r="D515" s="7" t="s">
        <v>215</v>
      </c>
      <c r="E515" s="8" t="s">
        <v>593</v>
      </c>
      <c r="F515" s="8" t="s">
        <v>594</v>
      </c>
      <c r="G515" s="8" t="s">
        <v>594</v>
      </c>
      <c r="H515" s="8" t="str">
        <f>M515&amp;" "&amp;L515&amp;" "&amp;N515</f>
        <v xml:space="preserve">  </v>
      </c>
      <c r="I515" s="8">
        <v>0</v>
      </c>
      <c r="J515" s="8">
        <v>0</v>
      </c>
      <c r="K515" s="8" t="s">
        <v>293</v>
      </c>
      <c r="L515" s="8"/>
      <c r="M515" s="8"/>
      <c r="N515" s="8"/>
      <c r="O515" s="8" t="s">
        <v>2885</v>
      </c>
      <c r="P515" s="8" t="s">
        <v>2886</v>
      </c>
      <c r="Q515" s="8" t="s">
        <v>1086</v>
      </c>
      <c r="R515" s="8" t="s">
        <v>1086</v>
      </c>
      <c r="S515" s="10">
        <v>16001.94</v>
      </c>
      <c r="T515" s="10">
        <v>16096.49559445207</v>
      </c>
      <c r="U515" s="10">
        <v>16607.68</v>
      </c>
      <c r="V515" s="10">
        <v>1.0378541601830777</v>
      </c>
      <c r="W515" s="10">
        <v>53655</v>
      </c>
      <c r="X515" s="8" t="s">
        <v>79</v>
      </c>
      <c r="Y515" s="12">
        <f>U515/W515</f>
        <v>0.30952716429037369</v>
      </c>
      <c r="Z515" s="7">
        <v>30049092</v>
      </c>
      <c r="AA515" s="8" t="s">
        <v>555</v>
      </c>
      <c r="AB515" s="8" t="s">
        <v>2887</v>
      </c>
      <c r="AC515" s="10">
        <v>424.01259483055333</v>
      </c>
      <c r="AD515" s="10">
        <v>87.171810717377568</v>
      </c>
      <c r="AE515" s="8" t="s">
        <v>19</v>
      </c>
      <c r="AF515" s="8" t="s">
        <v>174</v>
      </c>
      <c r="AG515" s="8" t="s">
        <v>603</v>
      </c>
    </row>
    <row r="516" spans="1:33" s="13" customFormat="1" ht="12" customHeight="1" x14ac:dyDescent="0.2">
      <c r="A516" s="7" t="s">
        <v>310</v>
      </c>
      <c r="B516" s="7" t="s">
        <v>280</v>
      </c>
      <c r="C516" s="7" t="s">
        <v>2888</v>
      </c>
      <c r="D516" s="7" t="s">
        <v>2889</v>
      </c>
      <c r="E516" s="8" t="s">
        <v>372</v>
      </c>
      <c r="F516" s="11" t="s">
        <v>2890</v>
      </c>
      <c r="G516" s="8" t="s">
        <v>2890</v>
      </c>
      <c r="H516" s="8" t="str">
        <f>M516&amp;" "&amp;L516&amp;" "&amp;N516</f>
        <v xml:space="preserve">  </v>
      </c>
      <c r="I516" s="8">
        <v>94544000</v>
      </c>
      <c r="J516" s="8" t="s">
        <v>56</v>
      </c>
      <c r="K516" s="8" t="s">
        <v>767</v>
      </c>
      <c r="L516" s="8"/>
      <c r="M516" s="8"/>
      <c r="N516" s="8"/>
      <c r="O516" s="8" t="s">
        <v>2891</v>
      </c>
      <c r="P516" s="8" t="s">
        <v>2892</v>
      </c>
      <c r="Q516" s="8" t="s">
        <v>142</v>
      </c>
      <c r="R516" s="8" t="s">
        <v>142</v>
      </c>
      <c r="S516" s="10">
        <v>138.43</v>
      </c>
      <c r="T516" s="10">
        <v>16096.501708664802</v>
      </c>
      <c r="U516" s="10">
        <v>16406.400000000001</v>
      </c>
      <c r="V516" s="10">
        <v>118.51766235642563</v>
      </c>
      <c r="W516" s="10">
        <v>10731</v>
      </c>
      <c r="X516" s="8" t="s">
        <v>79</v>
      </c>
      <c r="Y516" s="12">
        <f>U516/W516</f>
        <v>1.52887894883981</v>
      </c>
      <c r="Z516" s="7">
        <v>30049092</v>
      </c>
      <c r="AA516" s="8" t="s">
        <v>2893</v>
      </c>
      <c r="AB516" s="8" t="s">
        <v>2894</v>
      </c>
      <c r="AC516" s="10">
        <v>306.12972881155275</v>
      </c>
      <c r="AD516" s="10">
        <v>3.7685625236456666</v>
      </c>
      <c r="AE516" s="8" t="s">
        <v>27</v>
      </c>
      <c r="AF516" s="8" t="s">
        <v>381</v>
      </c>
      <c r="AG516" s="8" t="s">
        <v>382</v>
      </c>
    </row>
    <row r="517" spans="1:33" s="13" customFormat="1" ht="12" customHeight="1" x14ac:dyDescent="0.2">
      <c r="A517" s="7" t="s">
        <v>279</v>
      </c>
      <c r="B517" s="7" t="s">
        <v>86</v>
      </c>
      <c r="C517" s="7" t="s">
        <v>2729</v>
      </c>
      <c r="D517" s="7" t="s">
        <v>1039</v>
      </c>
      <c r="E517" s="8" t="s">
        <v>1040</v>
      </c>
      <c r="F517" s="8" t="s">
        <v>1041</v>
      </c>
      <c r="G517" s="8" t="s">
        <v>1042</v>
      </c>
      <c r="H517" s="8" t="str">
        <f>M517&amp;" "&amp;L517&amp;" "&amp;N517</f>
        <v xml:space="preserve">  </v>
      </c>
      <c r="I517" s="8">
        <v>0</v>
      </c>
      <c r="J517" s="8"/>
      <c r="K517" s="8" t="s">
        <v>293</v>
      </c>
      <c r="L517" s="8"/>
      <c r="M517" s="8"/>
      <c r="N517" s="8"/>
      <c r="O517" s="8" t="s">
        <v>1043</v>
      </c>
      <c r="P517" s="8" t="s">
        <v>1044</v>
      </c>
      <c r="Q517" s="8" t="s">
        <v>186</v>
      </c>
      <c r="R517" s="8" t="s">
        <v>77</v>
      </c>
      <c r="S517" s="10">
        <v>20.2</v>
      </c>
      <c r="T517" s="10">
        <v>16096.55</v>
      </c>
      <c r="U517" s="10">
        <v>16652</v>
      </c>
      <c r="V517" s="10">
        <v>824.36</v>
      </c>
      <c r="W517" s="10">
        <v>48</v>
      </c>
      <c r="X517" s="8" t="s">
        <v>61</v>
      </c>
      <c r="Y517" s="12">
        <f>U517/W517</f>
        <v>346.91666666666669</v>
      </c>
      <c r="Z517" s="7">
        <v>30049092</v>
      </c>
      <c r="AA517" s="8" t="s">
        <v>555</v>
      </c>
      <c r="AB517" s="8" t="s">
        <v>1045</v>
      </c>
      <c r="AC517" s="10">
        <v>233.52</v>
      </c>
      <c r="AD517" s="10">
        <v>321.93</v>
      </c>
      <c r="AE517" s="8" t="s">
        <v>1046</v>
      </c>
      <c r="AF517" s="8" t="s">
        <v>190</v>
      </c>
      <c r="AG517" s="8" t="s">
        <v>1047</v>
      </c>
    </row>
    <row r="518" spans="1:33" s="13" customFormat="1" ht="12" customHeight="1" x14ac:dyDescent="0.2">
      <c r="A518" s="7" t="s">
        <v>65</v>
      </c>
      <c r="B518" s="7" t="s">
        <v>34</v>
      </c>
      <c r="C518" s="7" t="s">
        <v>1107</v>
      </c>
      <c r="D518" s="7" t="s">
        <v>450</v>
      </c>
      <c r="E518" s="8" t="s">
        <v>1670</v>
      </c>
      <c r="F518" s="8" t="s">
        <v>2895</v>
      </c>
      <c r="G518" s="8" t="s">
        <v>2896</v>
      </c>
      <c r="H518" s="8" t="str">
        <f>M518&amp;" "&amp;L518&amp;" "&amp;N518</f>
        <v xml:space="preserve">  </v>
      </c>
      <c r="I518" s="8">
        <v>76237266</v>
      </c>
      <c r="J518" s="8" t="s">
        <v>121</v>
      </c>
      <c r="K518" s="8" t="s">
        <v>413</v>
      </c>
      <c r="L518" s="8"/>
      <c r="M518" s="8"/>
      <c r="N518" s="8"/>
      <c r="O518" s="8" t="s">
        <v>2897</v>
      </c>
      <c r="P518" s="8" t="s">
        <v>2895</v>
      </c>
      <c r="Q518" s="8" t="s">
        <v>306</v>
      </c>
      <c r="R518" s="8" t="s">
        <v>306</v>
      </c>
      <c r="S518" s="10">
        <v>117.6318</v>
      </c>
      <c r="T518" s="10">
        <v>16096.63</v>
      </c>
      <c r="U518" s="10">
        <v>16841.189999999999</v>
      </c>
      <c r="V518" s="10">
        <v>143.1687</v>
      </c>
      <c r="W518" s="10">
        <v>30371</v>
      </c>
      <c r="X518" s="8" t="s">
        <v>61</v>
      </c>
      <c r="Y518" s="12">
        <f>U518/W518</f>
        <v>0.55451549175200021</v>
      </c>
      <c r="Z518" s="7" t="s">
        <v>726</v>
      </c>
      <c r="AA518" s="8" t="s">
        <v>2898</v>
      </c>
      <c r="AB518" s="8" t="s">
        <v>728</v>
      </c>
      <c r="AC518" s="10">
        <v>735.67</v>
      </c>
      <c r="AD518" s="10">
        <v>8.89</v>
      </c>
      <c r="AE518" s="8" t="s">
        <v>27</v>
      </c>
      <c r="AF518" s="8" t="s">
        <v>395</v>
      </c>
      <c r="AG518" s="8" t="s">
        <v>1677</v>
      </c>
    </row>
    <row r="519" spans="1:33" s="13" customFormat="1" ht="12" customHeight="1" x14ac:dyDescent="0.2">
      <c r="A519" s="7" t="s">
        <v>192</v>
      </c>
      <c r="B519" s="7" t="s">
        <v>86</v>
      </c>
      <c r="C519" s="7" t="s">
        <v>1374</v>
      </c>
      <c r="D519" s="7" t="s">
        <v>905</v>
      </c>
      <c r="E519" s="8" t="s">
        <v>340</v>
      </c>
      <c r="F519" s="8" t="s">
        <v>342</v>
      </c>
      <c r="G519" s="8" t="s">
        <v>342</v>
      </c>
      <c r="H519" s="8" t="str">
        <f>M519&amp;" "&amp;L519&amp;" "&amp;N519</f>
        <v xml:space="preserve">  </v>
      </c>
      <c r="I519" s="8">
        <v>76212732</v>
      </c>
      <c r="J519" s="8" t="s">
        <v>72</v>
      </c>
      <c r="K519" s="8" t="s">
        <v>73</v>
      </c>
      <c r="L519" s="8"/>
      <c r="M519" s="8"/>
      <c r="N519" s="8"/>
      <c r="O519" s="8" t="s">
        <v>342</v>
      </c>
      <c r="P519" s="8" t="s">
        <v>1073</v>
      </c>
      <c r="Q519" s="8" t="s">
        <v>77</v>
      </c>
      <c r="R519" s="8" t="s">
        <v>77</v>
      </c>
      <c r="S519" s="10">
        <v>78</v>
      </c>
      <c r="T519" s="10">
        <v>16097</v>
      </c>
      <c r="U519" s="10">
        <v>16587.66</v>
      </c>
      <c r="V519" s="10">
        <v>212.66229999999999</v>
      </c>
      <c r="W519" s="10">
        <v>9800</v>
      </c>
      <c r="X519" s="8" t="s">
        <v>61</v>
      </c>
      <c r="Y519" s="12">
        <f>U519/W519</f>
        <v>1.6926183673469388</v>
      </c>
      <c r="Z519" s="7" t="s">
        <v>80</v>
      </c>
      <c r="AA519" s="8" t="s">
        <v>2899</v>
      </c>
      <c r="AB519" s="8" t="s">
        <v>2900</v>
      </c>
      <c r="AC519" s="10">
        <v>450.48</v>
      </c>
      <c r="AD519" s="10">
        <v>40.18</v>
      </c>
      <c r="AE519" s="8" t="s">
        <v>27</v>
      </c>
      <c r="AF519" s="8" t="s">
        <v>190</v>
      </c>
      <c r="AG519" s="8" t="s">
        <v>346</v>
      </c>
    </row>
    <row r="520" spans="1:33" s="13" customFormat="1" ht="12" customHeight="1" x14ac:dyDescent="0.2">
      <c r="A520" s="7" t="s">
        <v>161</v>
      </c>
      <c r="B520" s="7" t="s">
        <v>398</v>
      </c>
      <c r="C520" s="7" t="s">
        <v>1210</v>
      </c>
      <c r="D520" s="7" t="s">
        <v>513</v>
      </c>
      <c r="E520" s="8" t="s">
        <v>1607</v>
      </c>
      <c r="F520" s="8" t="s">
        <v>1609</v>
      </c>
      <c r="G520" s="8" t="s">
        <v>1609</v>
      </c>
      <c r="H520" s="8" t="str">
        <f>M520&amp;" "&amp;L520&amp;" "&amp;N520</f>
        <v xml:space="preserve">POLVO KG  </v>
      </c>
      <c r="I520" s="8">
        <v>76237266</v>
      </c>
      <c r="J520" s="8" t="s">
        <v>121</v>
      </c>
      <c r="K520" s="8" t="s">
        <v>413</v>
      </c>
      <c r="L520" s="19"/>
      <c r="M520" s="8" t="s">
        <v>183</v>
      </c>
      <c r="N520" s="19"/>
      <c r="O520" s="8" t="s">
        <v>2901</v>
      </c>
      <c r="P520" s="8" t="s">
        <v>2902</v>
      </c>
      <c r="Q520" s="8" t="s">
        <v>222</v>
      </c>
      <c r="R520" s="8" t="s">
        <v>95</v>
      </c>
      <c r="S520" s="10">
        <v>2200</v>
      </c>
      <c r="T520" s="10">
        <v>16097.26</v>
      </c>
      <c r="U520" s="10">
        <v>17160</v>
      </c>
      <c r="V520" s="10">
        <v>7.8</v>
      </c>
      <c r="W520" s="10">
        <v>2200</v>
      </c>
      <c r="X520" s="8" t="s">
        <v>187</v>
      </c>
      <c r="Y520" s="12">
        <f>U520/W520</f>
        <v>7.8</v>
      </c>
      <c r="Z520" s="7" t="s">
        <v>2903</v>
      </c>
      <c r="AA520" s="8" t="s">
        <v>417</v>
      </c>
      <c r="AB520" s="8" t="s">
        <v>2904</v>
      </c>
      <c r="AC520" s="10">
        <v>1051.74</v>
      </c>
      <c r="AD520" s="10">
        <v>11</v>
      </c>
      <c r="AE520" s="8" t="s">
        <v>20</v>
      </c>
      <c r="AF520" s="8" t="s">
        <v>190</v>
      </c>
      <c r="AG520" s="8" t="s">
        <v>1613</v>
      </c>
    </row>
    <row r="521" spans="1:33" s="13" customFormat="1" ht="12" customHeight="1" x14ac:dyDescent="0.2">
      <c r="A521" s="7" t="s">
        <v>85</v>
      </c>
      <c r="B521" s="7" t="s">
        <v>51</v>
      </c>
      <c r="C521" s="7" t="s">
        <v>955</v>
      </c>
      <c r="D521" s="7" t="s">
        <v>956</v>
      </c>
      <c r="E521" s="8" t="s">
        <v>1159</v>
      </c>
      <c r="F521" s="8" t="s">
        <v>2905</v>
      </c>
      <c r="G521" s="8" t="s">
        <v>2906</v>
      </c>
      <c r="H521" s="8" t="str">
        <f>M521&amp;" "&amp;L521&amp;" "&amp;N521</f>
        <v xml:space="preserve">  </v>
      </c>
      <c r="I521" s="8">
        <v>85025700</v>
      </c>
      <c r="J521" s="8" t="s">
        <v>39</v>
      </c>
      <c r="K521" s="8" t="s">
        <v>1148</v>
      </c>
      <c r="L521" s="8"/>
      <c r="M521" s="8"/>
      <c r="N521" s="8"/>
      <c r="O521" s="8" t="s">
        <v>2907</v>
      </c>
      <c r="P521" s="8" t="s">
        <v>2908</v>
      </c>
      <c r="Q521" s="8" t="s">
        <v>142</v>
      </c>
      <c r="R521" s="8" t="s">
        <v>445</v>
      </c>
      <c r="S521" s="10">
        <v>2483.5</v>
      </c>
      <c r="T521" s="10">
        <v>16097.317221208808</v>
      </c>
      <c r="U521" s="10">
        <v>16885.080000000002</v>
      </c>
      <c r="V521" s="10">
        <v>6.7989047714918467</v>
      </c>
      <c r="W521" s="10">
        <v>18972</v>
      </c>
      <c r="X521" s="8" t="s">
        <v>79</v>
      </c>
      <c r="Y521" s="12">
        <f>U521/W521</f>
        <v>0.89000000000000012</v>
      </c>
      <c r="Z521" s="7">
        <v>30049092</v>
      </c>
      <c r="AA521" s="8" t="s">
        <v>2909</v>
      </c>
      <c r="AB521" s="8" t="s">
        <v>2910</v>
      </c>
      <c r="AC521" s="10">
        <v>465.81681462564359</v>
      </c>
      <c r="AD521" s="10">
        <v>321.94596416555197</v>
      </c>
      <c r="AE521" s="8" t="s">
        <v>27</v>
      </c>
      <c r="AF521" s="8" t="s">
        <v>190</v>
      </c>
      <c r="AG521" s="8" t="s">
        <v>1166</v>
      </c>
    </row>
    <row r="522" spans="1:33" s="13" customFormat="1" ht="12" customHeight="1" x14ac:dyDescent="0.2">
      <c r="A522" s="26" t="s">
        <v>161</v>
      </c>
      <c r="B522" s="26" t="s">
        <v>115</v>
      </c>
      <c r="C522" s="26" t="s">
        <v>2911</v>
      </c>
      <c r="D522" s="26" t="s">
        <v>1095</v>
      </c>
      <c r="E522" s="8" t="s">
        <v>532</v>
      </c>
      <c r="F522" s="27" t="s">
        <v>2176</v>
      </c>
      <c r="G522" s="8" t="s">
        <v>1231</v>
      </c>
      <c r="H522" s="8" t="str">
        <f>M522&amp;" "&amp;L522&amp;" "&amp;N522</f>
        <v xml:space="preserve">  </v>
      </c>
      <c r="I522" s="27">
        <v>76006856</v>
      </c>
      <c r="J522" s="27" t="s">
        <v>167</v>
      </c>
      <c r="K522" s="27" t="s">
        <v>2177</v>
      </c>
      <c r="L522" s="27"/>
      <c r="M522" s="27"/>
      <c r="N522" s="27"/>
      <c r="O522" s="27" t="s">
        <v>2912</v>
      </c>
      <c r="P522" s="27" t="s">
        <v>2913</v>
      </c>
      <c r="Q522" s="27" t="s">
        <v>78</v>
      </c>
      <c r="R522" s="27" t="s">
        <v>78</v>
      </c>
      <c r="S522" s="28">
        <v>2016</v>
      </c>
      <c r="T522" s="28">
        <v>16097.41</v>
      </c>
      <c r="U522" s="28">
        <v>16517.91</v>
      </c>
      <c r="V522" s="28">
        <v>8.19</v>
      </c>
      <c r="W522" s="28">
        <v>210</v>
      </c>
      <c r="X522" s="27" t="s">
        <v>326</v>
      </c>
      <c r="Y522" s="12">
        <f>U522/W522</f>
        <v>78.656714285714287</v>
      </c>
      <c r="Z522" s="26" t="s">
        <v>2179</v>
      </c>
      <c r="AA522" s="27" t="s">
        <v>2914</v>
      </c>
      <c r="AB522" s="27" t="s">
        <v>2915</v>
      </c>
      <c r="AC522" s="28">
        <v>365.99</v>
      </c>
      <c r="AD522" s="28">
        <v>54.51</v>
      </c>
      <c r="AE522" s="27" t="s">
        <v>20</v>
      </c>
      <c r="AF522" s="8" t="s">
        <v>540</v>
      </c>
      <c r="AG522" s="8" t="s">
        <v>541</v>
      </c>
    </row>
    <row r="523" spans="1:33" s="13" customFormat="1" ht="12" customHeight="1" x14ac:dyDescent="0.2">
      <c r="A523" s="7" t="s">
        <v>408</v>
      </c>
      <c r="B523" s="7" t="s">
        <v>86</v>
      </c>
      <c r="C523" s="7" t="s">
        <v>409</v>
      </c>
      <c r="D523" s="7" t="s">
        <v>410</v>
      </c>
      <c r="E523" s="8" t="s">
        <v>593</v>
      </c>
      <c r="F523" s="8" t="s">
        <v>594</v>
      </c>
      <c r="G523" s="8" t="s">
        <v>594</v>
      </c>
      <c r="H523" s="8" t="str">
        <f>M523&amp;" "&amp;L523&amp;" "&amp;N523</f>
        <v>AMPOLLAS AL 0,9% 500 ML</v>
      </c>
      <c r="I523" s="8">
        <v>78366970</v>
      </c>
      <c r="J523" s="8" t="s">
        <v>72</v>
      </c>
      <c r="K523" s="8" t="s">
        <v>595</v>
      </c>
      <c r="L523" s="9" t="s">
        <v>596</v>
      </c>
      <c r="M523" s="8" t="s">
        <v>362</v>
      </c>
      <c r="N523" s="9" t="s">
        <v>597</v>
      </c>
      <c r="O523" s="8" t="s">
        <v>2916</v>
      </c>
      <c r="P523" s="8" t="s">
        <v>929</v>
      </c>
      <c r="Q523" s="8" t="s">
        <v>60</v>
      </c>
      <c r="R523" s="8" t="s">
        <v>60</v>
      </c>
      <c r="S523" s="10">
        <v>18588.745900000002</v>
      </c>
      <c r="T523" s="10">
        <v>16097.71</v>
      </c>
      <c r="U523" s="10">
        <v>17015.59</v>
      </c>
      <c r="V523" s="10">
        <v>0.91539999999999999</v>
      </c>
      <c r="W523" s="10">
        <v>54244</v>
      </c>
      <c r="X523" s="9" t="s">
        <v>362</v>
      </c>
      <c r="Y523" s="12">
        <f>U523/W523</f>
        <v>0.31368612196740653</v>
      </c>
      <c r="Z523" s="7" t="s">
        <v>80</v>
      </c>
      <c r="AA523" s="8" t="s">
        <v>2801</v>
      </c>
      <c r="AB523" s="8" t="s">
        <v>601</v>
      </c>
      <c r="AC523" s="10">
        <v>916.71</v>
      </c>
      <c r="AD523" s="10">
        <v>1.17</v>
      </c>
      <c r="AE523" s="8" t="s">
        <v>19</v>
      </c>
      <c r="AF523" s="8" t="s">
        <v>174</v>
      </c>
      <c r="AG523" s="8" t="s">
        <v>603</v>
      </c>
    </row>
    <row r="524" spans="1:33" s="13" customFormat="1" ht="12" customHeight="1" x14ac:dyDescent="0.2">
      <c r="A524" s="14" t="s">
        <v>114</v>
      </c>
      <c r="B524" s="14" t="s">
        <v>86</v>
      </c>
      <c r="C524" s="14" t="s">
        <v>701</v>
      </c>
      <c r="D524" s="14" t="s">
        <v>271</v>
      </c>
      <c r="E524" s="8" t="s">
        <v>1363</v>
      </c>
      <c r="F524" s="11" t="s">
        <v>2917</v>
      </c>
      <c r="G524" s="8" t="s">
        <v>2918</v>
      </c>
      <c r="H524" s="8" t="str">
        <f>M524&amp;" "&amp;L524&amp;" "&amp;N524</f>
        <v xml:space="preserve">  </v>
      </c>
      <c r="I524" s="9">
        <v>85025700</v>
      </c>
      <c r="J524" s="15" t="s">
        <v>39</v>
      </c>
      <c r="K524" s="8" t="s">
        <v>1148</v>
      </c>
      <c r="L524" s="9"/>
      <c r="M524" s="9"/>
      <c r="N524" s="9"/>
      <c r="O524" s="9" t="s">
        <v>2919</v>
      </c>
      <c r="P524" s="9" t="s">
        <v>2917</v>
      </c>
      <c r="Q524" s="9" t="s">
        <v>377</v>
      </c>
      <c r="R524" s="9" t="s">
        <v>1130</v>
      </c>
      <c r="S524" s="12">
        <v>255.5</v>
      </c>
      <c r="T524" s="12">
        <v>16097.73</v>
      </c>
      <c r="U524" s="12">
        <v>16675.919999999998</v>
      </c>
      <c r="V524" s="12">
        <v>65.267799999999994</v>
      </c>
      <c r="W524" s="12">
        <v>29256</v>
      </c>
      <c r="X524" s="9" t="s">
        <v>518</v>
      </c>
      <c r="Y524" s="12">
        <f>U524/W524</f>
        <v>0.56999999999999995</v>
      </c>
      <c r="Z524" s="16" t="s">
        <v>80</v>
      </c>
      <c r="AA524" s="9" t="s">
        <v>2920</v>
      </c>
      <c r="AB524" s="9" t="s">
        <v>616</v>
      </c>
      <c r="AC524" s="12">
        <v>561.51</v>
      </c>
      <c r="AD524" s="12">
        <v>16.68</v>
      </c>
      <c r="AE524" s="9" t="s">
        <v>27</v>
      </c>
      <c r="AF524" s="8" t="s">
        <v>190</v>
      </c>
      <c r="AG524" s="8" t="s">
        <v>1368</v>
      </c>
    </row>
    <row r="525" spans="1:33" s="13" customFormat="1" ht="12" customHeight="1" x14ac:dyDescent="0.2">
      <c r="A525" s="14" t="s">
        <v>114</v>
      </c>
      <c r="B525" s="14" t="s">
        <v>86</v>
      </c>
      <c r="C525" s="14" t="s">
        <v>701</v>
      </c>
      <c r="D525" s="14" t="s">
        <v>271</v>
      </c>
      <c r="E525" s="8" t="s">
        <v>2238</v>
      </c>
      <c r="F525" s="11" t="s">
        <v>2239</v>
      </c>
      <c r="G525" s="8" t="s">
        <v>2240</v>
      </c>
      <c r="H525" s="8" t="str">
        <f>M525&amp;" "&amp;L525&amp;" "&amp;N525</f>
        <v>AMPOLLAS 3,75 MG 2,8 ML</v>
      </c>
      <c r="I525" s="9">
        <v>76212732</v>
      </c>
      <c r="J525" s="15" t="s">
        <v>72</v>
      </c>
      <c r="K525" s="8" t="s">
        <v>73</v>
      </c>
      <c r="L525" s="11" t="s">
        <v>2241</v>
      </c>
      <c r="M525" s="11" t="s">
        <v>362</v>
      </c>
      <c r="N525" s="9" t="s">
        <v>2242</v>
      </c>
      <c r="O525" s="9" t="s">
        <v>2242</v>
      </c>
      <c r="P525" s="9" t="s">
        <v>2239</v>
      </c>
      <c r="Q525" s="9" t="s">
        <v>156</v>
      </c>
      <c r="R525" s="9" t="s">
        <v>78</v>
      </c>
      <c r="S525" s="12">
        <v>1</v>
      </c>
      <c r="T525" s="12">
        <v>16098.22</v>
      </c>
      <c r="U525" s="12">
        <v>16518.55</v>
      </c>
      <c r="V525" s="12">
        <v>16518.55</v>
      </c>
      <c r="W525" s="12">
        <v>144</v>
      </c>
      <c r="X525" s="11" t="s">
        <v>362</v>
      </c>
      <c r="Y525" s="12">
        <f>U525/W525</f>
        <v>114.71215277777777</v>
      </c>
      <c r="Z525" s="16" t="s">
        <v>80</v>
      </c>
      <c r="AA525" s="9" t="s">
        <v>2243</v>
      </c>
      <c r="AB525" s="9" t="s">
        <v>2244</v>
      </c>
      <c r="AC525" s="12">
        <v>380.23</v>
      </c>
      <c r="AD525" s="12">
        <v>40.1</v>
      </c>
      <c r="AE525" s="9" t="s">
        <v>368</v>
      </c>
      <c r="AF525" s="8" t="s">
        <v>48</v>
      </c>
      <c r="AG525" s="8" t="s">
        <v>2245</v>
      </c>
    </row>
    <row r="526" spans="1:33" s="13" customFormat="1" ht="12" customHeight="1" x14ac:dyDescent="0.2">
      <c r="A526" s="7" t="s">
        <v>33</v>
      </c>
      <c r="B526" s="7" t="s">
        <v>255</v>
      </c>
      <c r="C526" s="7" t="s">
        <v>1469</v>
      </c>
      <c r="D526" s="7" t="s">
        <v>36</v>
      </c>
      <c r="E526" s="8" t="s">
        <v>423</v>
      </c>
      <c r="F526" s="8" t="s">
        <v>2921</v>
      </c>
      <c r="G526" s="8" t="s">
        <v>2921</v>
      </c>
      <c r="H526" s="8" t="str">
        <f>M526&amp;" "&amp;L526&amp;" "&amp;N526</f>
        <v xml:space="preserve">POLVO KG  </v>
      </c>
      <c r="I526" s="8">
        <v>94544000</v>
      </c>
      <c r="J526" s="8" t="s">
        <v>56</v>
      </c>
      <c r="K526" s="8" t="s">
        <v>767</v>
      </c>
      <c r="L526" s="8"/>
      <c r="M526" s="8" t="s">
        <v>183</v>
      </c>
      <c r="N526" s="8"/>
      <c r="O526" s="8" t="s">
        <v>2922</v>
      </c>
      <c r="P526" s="8" t="s">
        <v>2923</v>
      </c>
      <c r="Q526" s="8" t="s">
        <v>445</v>
      </c>
      <c r="R526" s="8" t="s">
        <v>95</v>
      </c>
      <c r="S526" s="10">
        <v>7</v>
      </c>
      <c r="T526" s="10">
        <v>16098.23</v>
      </c>
      <c r="U526" s="10">
        <v>16380</v>
      </c>
      <c r="V526" s="10">
        <v>2340</v>
      </c>
      <c r="W526" s="10">
        <v>7</v>
      </c>
      <c r="X526" s="8" t="s">
        <v>187</v>
      </c>
      <c r="Y526" s="12">
        <f>U526/W526</f>
        <v>2340</v>
      </c>
      <c r="Z526" s="7">
        <v>29333300</v>
      </c>
      <c r="AA526" s="8" t="s">
        <v>2755</v>
      </c>
      <c r="AB526" s="8" t="s">
        <v>2924</v>
      </c>
      <c r="AC526" s="10">
        <v>226.77</v>
      </c>
      <c r="AD526" s="10">
        <v>55</v>
      </c>
      <c r="AE526" s="8" t="s">
        <v>20</v>
      </c>
      <c r="AF526" s="8" t="s">
        <v>112</v>
      </c>
      <c r="AG526" s="8" t="s">
        <v>431</v>
      </c>
    </row>
    <row r="527" spans="1:33" s="13" customFormat="1" ht="12" customHeight="1" x14ac:dyDescent="0.2">
      <c r="A527" s="7" t="s">
        <v>33</v>
      </c>
      <c r="B527" s="7" t="s">
        <v>149</v>
      </c>
      <c r="C527" s="7" t="s">
        <v>2078</v>
      </c>
      <c r="D527" s="7" t="s">
        <v>36</v>
      </c>
      <c r="E527" s="8" t="s">
        <v>136</v>
      </c>
      <c r="F527" s="8" t="s">
        <v>2925</v>
      </c>
      <c r="G527" s="8" t="s">
        <v>2925</v>
      </c>
      <c r="H527" s="8" t="str">
        <f>M527&amp;" "&amp;L527&amp;" "&amp;N527</f>
        <v xml:space="preserve">  </v>
      </c>
      <c r="I527" s="8">
        <v>91637000</v>
      </c>
      <c r="J527" s="8" t="s">
        <v>138</v>
      </c>
      <c r="K527" s="18" t="s">
        <v>343</v>
      </c>
      <c r="L527" s="18"/>
      <c r="M527" s="18"/>
      <c r="N527" s="18"/>
      <c r="O527" s="8" t="s">
        <v>2926</v>
      </c>
      <c r="P527" s="8" t="s">
        <v>2927</v>
      </c>
      <c r="Q527" s="8" t="s">
        <v>240</v>
      </c>
      <c r="R527" s="8" t="s">
        <v>95</v>
      </c>
      <c r="S527" s="10">
        <v>168.3</v>
      </c>
      <c r="T527" s="10">
        <v>16098.47</v>
      </c>
      <c r="U527" s="10">
        <v>16500.310000000001</v>
      </c>
      <c r="V527" s="10">
        <v>98.041057635175278</v>
      </c>
      <c r="W527" s="10">
        <v>1980</v>
      </c>
      <c r="X527" s="8" t="s">
        <v>61</v>
      </c>
      <c r="Y527" s="12">
        <f>U527/W527</f>
        <v>8.3334898989898996</v>
      </c>
      <c r="Z527" s="7">
        <v>30049092</v>
      </c>
      <c r="AA527" s="8" t="s">
        <v>2928</v>
      </c>
      <c r="AB527" s="8" t="s">
        <v>2929</v>
      </c>
      <c r="AC527" s="10">
        <v>401.5</v>
      </c>
      <c r="AD527" s="10">
        <v>0.34</v>
      </c>
      <c r="AE527" s="8"/>
      <c r="AF527" s="8" t="s">
        <v>112</v>
      </c>
      <c r="AG527" s="8" t="s">
        <v>147</v>
      </c>
    </row>
    <row r="528" spans="1:33" s="13" customFormat="1" ht="12" customHeight="1" x14ac:dyDescent="0.2">
      <c r="A528" s="7" t="s">
        <v>408</v>
      </c>
      <c r="B528" s="7" t="s">
        <v>269</v>
      </c>
      <c r="C528" s="7" t="s">
        <v>838</v>
      </c>
      <c r="D528" s="7" t="s">
        <v>410</v>
      </c>
      <c r="E528" s="8" t="s">
        <v>848</v>
      </c>
      <c r="F528" s="9" t="s">
        <v>849</v>
      </c>
      <c r="G528" s="8" t="s">
        <v>850</v>
      </c>
      <c r="H528" s="8" t="str">
        <f>M528&amp;" "&amp;L528&amp;" "&amp;N528</f>
        <v xml:space="preserve">CAPSULAS  </v>
      </c>
      <c r="I528" s="8">
        <v>95730000</v>
      </c>
      <c r="J528" s="8" t="s">
        <v>72</v>
      </c>
      <c r="K528" s="8" t="s">
        <v>851</v>
      </c>
      <c r="L528" s="8"/>
      <c r="M528" s="8" t="s">
        <v>42</v>
      </c>
      <c r="N528" s="8"/>
      <c r="O528" s="8" t="s">
        <v>207</v>
      </c>
      <c r="P528" s="8" t="s">
        <v>2930</v>
      </c>
      <c r="Q528" s="8" t="s">
        <v>60</v>
      </c>
      <c r="R528" s="8" t="s">
        <v>60</v>
      </c>
      <c r="S528" s="10">
        <v>812</v>
      </c>
      <c r="T528" s="10">
        <v>16098.57</v>
      </c>
      <c r="U528" s="10">
        <v>16325.4</v>
      </c>
      <c r="V528" s="10">
        <v>20.1052</v>
      </c>
      <c r="W528" s="10">
        <v>420000</v>
      </c>
      <c r="X528" s="8" t="s">
        <v>42</v>
      </c>
      <c r="Y528" s="12">
        <f>U528/W528</f>
        <v>3.8870000000000002E-2</v>
      </c>
      <c r="Z528" s="7" t="s">
        <v>211</v>
      </c>
      <c r="AA528" s="8" t="s">
        <v>2931</v>
      </c>
      <c r="AB528" s="8" t="s">
        <v>2932</v>
      </c>
      <c r="AC528" s="10">
        <v>209.79</v>
      </c>
      <c r="AD528" s="10">
        <v>17.04</v>
      </c>
      <c r="AE528" s="8" t="s">
        <v>20</v>
      </c>
      <c r="AF528" s="8" t="s">
        <v>190</v>
      </c>
      <c r="AG528" s="8" t="s">
        <v>855</v>
      </c>
    </row>
    <row r="529" spans="1:33" s="13" customFormat="1" ht="12" customHeight="1" x14ac:dyDescent="0.2">
      <c r="A529" s="14" t="s">
        <v>254</v>
      </c>
      <c r="B529" s="14" t="s">
        <v>269</v>
      </c>
      <c r="C529" s="14" t="s">
        <v>1450</v>
      </c>
      <c r="D529" s="14" t="s">
        <v>713</v>
      </c>
      <c r="E529" s="8" t="s">
        <v>2494</v>
      </c>
      <c r="F529" s="9" t="s">
        <v>2495</v>
      </c>
      <c r="G529" s="8" t="s">
        <v>2495</v>
      </c>
      <c r="H529" s="8" t="str">
        <f>M529&amp;" "&amp;L529&amp;" "&amp;N529</f>
        <v xml:space="preserve">POLVO KG  </v>
      </c>
      <c r="I529" s="9">
        <v>77596940</v>
      </c>
      <c r="J529" s="9" t="s">
        <v>56</v>
      </c>
      <c r="K529" s="8" t="s">
        <v>858</v>
      </c>
      <c r="L529" s="9"/>
      <c r="M529" s="8" t="s">
        <v>183</v>
      </c>
      <c r="N529" s="9"/>
      <c r="O529" s="9" t="s">
        <v>921</v>
      </c>
      <c r="P529" s="9" t="s">
        <v>221</v>
      </c>
      <c r="Q529" s="9" t="s">
        <v>486</v>
      </c>
      <c r="R529" s="9" t="s">
        <v>95</v>
      </c>
      <c r="S529" s="12">
        <v>853.5</v>
      </c>
      <c r="T529" s="12">
        <v>16098.87</v>
      </c>
      <c r="U529" s="12">
        <v>19654.060000000001</v>
      </c>
      <c r="V529" s="12">
        <v>23.0276</v>
      </c>
      <c r="W529" s="12">
        <v>853.5</v>
      </c>
      <c r="X529" s="11" t="s">
        <v>187</v>
      </c>
      <c r="Y529" s="12">
        <f>U529/W529</f>
        <v>23.027603983596954</v>
      </c>
      <c r="Z529" s="16" t="s">
        <v>2933</v>
      </c>
      <c r="AA529" s="9" t="s">
        <v>2934</v>
      </c>
      <c r="AB529" s="9" t="s">
        <v>2495</v>
      </c>
      <c r="AC529" s="12">
        <v>3525.89</v>
      </c>
      <c r="AD529" s="12">
        <v>23.55</v>
      </c>
      <c r="AE529" s="9" t="s">
        <v>27</v>
      </c>
      <c r="AF529" s="8" t="s">
        <v>267</v>
      </c>
      <c r="AG529" s="8" t="s">
        <v>2500</v>
      </c>
    </row>
    <row r="530" spans="1:33" s="13" customFormat="1" ht="12" customHeight="1" x14ac:dyDescent="0.2">
      <c r="A530" s="14" t="s">
        <v>420</v>
      </c>
      <c r="B530" s="14" t="s">
        <v>86</v>
      </c>
      <c r="C530" s="14" t="s">
        <v>421</v>
      </c>
      <c r="D530" s="14" t="s">
        <v>422</v>
      </c>
      <c r="E530" s="8" t="s">
        <v>2935</v>
      </c>
      <c r="F530" s="11" t="s">
        <v>2936</v>
      </c>
      <c r="G530" s="8" t="s">
        <v>2937</v>
      </c>
      <c r="H530" s="8" t="str">
        <f>M530&amp;" "&amp;L530&amp;" "&amp;N530</f>
        <v>FRASCOS  150 ML</v>
      </c>
      <c r="I530" s="11">
        <v>92288000</v>
      </c>
      <c r="J530" s="11" t="s">
        <v>167</v>
      </c>
      <c r="K530" s="8" t="s">
        <v>1081</v>
      </c>
      <c r="L530" s="11"/>
      <c r="M530" s="11" t="s">
        <v>79</v>
      </c>
      <c r="N530" s="11" t="s">
        <v>2938</v>
      </c>
      <c r="O530" s="11" t="s">
        <v>2939</v>
      </c>
      <c r="P530" s="11" t="s">
        <v>2936</v>
      </c>
      <c r="Q530" s="11" t="s">
        <v>445</v>
      </c>
      <c r="R530" s="11" t="s">
        <v>77</v>
      </c>
      <c r="S530" s="12">
        <v>1353.3979999999999</v>
      </c>
      <c r="T530" s="12">
        <v>16099.07</v>
      </c>
      <c r="U530" s="12">
        <v>16690.53</v>
      </c>
      <c r="V530" s="12">
        <v>12.3323</v>
      </c>
      <c r="W530" s="12">
        <v>7536</v>
      </c>
      <c r="X530" s="11" t="s">
        <v>79</v>
      </c>
      <c r="Y530" s="12">
        <f>U530/W530</f>
        <v>2.2147730891719744</v>
      </c>
      <c r="Z530" s="14" t="s">
        <v>80</v>
      </c>
      <c r="AA530" s="11" t="s">
        <v>2940</v>
      </c>
      <c r="AB530" s="11" t="s">
        <v>477</v>
      </c>
      <c r="AC530" s="12">
        <v>551.53</v>
      </c>
      <c r="AD530" s="12">
        <v>39.93</v>
      </c>
      <c r="AE530" s="11" t="s">
        <v>368</v>
      </c>
      <c r="AF530" s="8" t="s">
        <v>902</v>
      </c>
      <c r="AG530" s="8" t="s">
        <v>2941</v>
      </c>
    </row>
    <row r="531" spans="1:33" s="13" customFormat="1" ht="12" customHeight="1" x14ac:dyDescent="0.2">
      <c r="A531" s="14" t="s">
        <v>891</v>
      </c>
      <c r="B531" s="14" t="s">
        <v>255</v>
      </c>
      <c r="C531" s="14" t="s">
        <v>892</v>
      </c>
      <c r="D531" s="14" t="s">
        <v>893</v>
      </c>
      <c r="E531" s="8" t="s">
        <v>551</v>
      </c>
      <c r="F531" s="11" t="s">
        <v>2712</v>
      </c>
      <c r="G531" s="8" t="s">
        <v>2712</v>
      </c>
      <c r="H531" s="8" t="str">
        <f>M531&amp;" "&amp;L531&amp;" "&amp;N531</f>
        <v xml:space="preserve">  </v>
      </c>
      <c r="I531" s="11">
        <v>96617060</v>
      </c>
      <c r="J531" s="11" t="s">
        <v>350</v>
      </c>
      <c r="K531" s="11" t="s">
        <v>402</v>
      </c>
      <c r="L531" s="11"/>
      <c r="M531" s="11"/>
      <c r="N531" s="11"/>
      <c r="O531" s="11" t="s">
        <v>2942</v>
      </c>
      <c r="P531" s="11" t="s">
        <v>2943</v>
      </c>
      <c r="Q531" s="11" t="s">
        <v>1366</v>
      </c>
      <c r="R531" s="11" t="s">
        <v>1366</v>
      </c>
      <c r="S531" s="12">
        <v>98.461500000000001</v>
      </c>
      <c r="T531" s="12">
        <v>16099.15</v>
      </c>
      <c r="U531" s="12">
        <v>18424</v>
      </c>
      <c r="V531" s="12">
        <v>187.11879999999999</v>
      </c>
      <c r="W531" s="12">
        <v>4606</v>
      </c>
      <c r="X531" s="11" t="s">
        <v>518</v>
      </c>
      <c r="Y531" s="12">
        <f>U531/W531</f>
        <v>4</v>
      </c>
      <c r="Z531" s="14" t="s">
        <v>80</v>
      </c>
      <c r="AA531" s="11" t="s">
        <v>2944</v>
      </c>
      <c r="AB531" s="11" t="s">
        <v>2945</v>
      </c>
      <c r="AC531" s="12">
        <v>2130.48</v>
      </c>
      <c r="AD531" s="12">
        <v>194.37</v>
      </c>
      <c r="AE531" s="11" t="s">
        <v>27</v>
      </c>
      <c r="AF531" s="8" t="s">
        <v>112</v>
      </c>
      <c r="AG531" s="8" t="s">
        <v>558</v>
      </c>
    </row>
    <row r="532" spans="1:33" s="13" customFormat="1" ht="12" customHeight="1" x14ac:dyDescent="0.2">
      <c r="A532" s="14" t="s">
        <v>148</v>
      </c>
      <c r="B532" s="14" t="s">
        <v>34</v>
      </c>
      <c r="C532" s="14" t="s">
        <v>1292</v>
      </c>
      <c r="D532" s="14" t="s">
        <v>151</v>
      </c>
      <c r="E532" s="8" t="s">
        <v>653</v>
      </c>
      <c r="F532" s="11" t="s">
        <v>1236</v>
      </c>
      <c r="G532" s="8" t="s">
        <v>1236</v>
      </c>
      <c r="H532" s="8" t="str">
        <f>M532&amp;" "&amp;L532&amp;" "&amp;N532</f>
        <v xml:space="preserve">  </v>
      </c>
      <c r="I532" s="9">
        <v>78366970</v>
      </c>
      <c r="J532" s="15" t="s">
        <v>72</v>
      </c>
      <c r="K532" s="8" t="s">
        <v>595</v>
      </c>
      <c r="L532" s="9"/>
      <c r="M532" s="9"/>
      <c r="N532" s="9"/>
      <c r="O532" s="9" t="s">
        <v>2946</v>
      </c>
      <c r="P532" s="9" t="s">
        <v>929</v>
      </c>
      <c r="Q532" s="9" t="s">
        <v>240</v>
      </c>
      <c r="R532" s="9" t="s">
        <v>240</v>
      </c>
      <c r="S532" s="12">
        <v>22597.3</v>
      </c>
      <c r="T532" s="12">
        <v>16099.36</v>
      </c>
      <c r="U532" s="12">
        <v>24074.18</v>
      </c>
      <c r="V532" s="12">
        <v>1.0653999999999999</v>
      </c>
      <c r="W532" s="12">
        <v>2573</v>
      </c>
      <c r="X532" s="9" t="s">
        <v>326</v>
      </c>
      <c r="Y532" s="12">
        <f>U532/W532</f>
        <v>9.3564632724446177</v>
      </c>
      <c r="Z532" s="16" t="s">
        <v>80</v>
      </c>
      <c r="AA532" s="9" t="s">
        <v>2947</v>
      </c>
      <c r="AB532" s="9" t="s">
        <v>2948</v>
      </c>
      <c r="AC532" s="12">
        <v>7905.63</v>
      </c>
      <c r="AD532" s="12">
        <v>69.19</v>
      </c>
      <c r="AE532" s="9" t="s">
        <v>489</v>
      </c>
      <c r="AF532" s="8" t="s">
        <v>174</v>
      </c>
      <c r="AG532" s="8" t="s">
        <v>660</v>
      </c>
    </row>
    <row r="533" spans="1:33" s="13" customFormat="1" ht="12" customHeight="1" x14ac:dyDescent="0.2">
      <c r="A533" s="7" t="s">
        <v>279</v>
      </c>
      <c r="B533" s="7" t="s">
        <v>66</v>
      </c>
      <c r="C533" s="7" t="s">
        <v>847</v>
      </c>
      <c r="D533" s="7" t="s">
        <v>282</v>
      </c>
      <c r="E533" s="8" t="s">
        <v>848</v>
      </c>
      <c r="F533" s="8" t="s">
        <v>849</v>
      </c>
      <c r="G533" s="8" t="s">
        <v>850</v>
      </c>
      <c r="H533" s="8" t="str">
        <f>M533&amp;" "&amp;L533&amp;" "&amp;N533</f>
        <v xml:space="preserve">CAPSULAS  </v>
      </c>
      <c r="I533" s="18">
        <v>95730000</v>
      </c>
      <c r="J533" s="18" t="s">
        <v>72</v>
      </c>
      <c r="K533" s="18" t="s">
        <v>851</v>
      </c>
      <c r="L533" s="18"/>
      <c r="M533" s="18" t="s">
        <v>42</v>
      </c>
      <c r="N533" s="18"/>
      <c r="O533" s="8">
        <v>400002063</v>
      </c>
      <c r="P533" s="8" t="s">
        <v>852</v>
      </c>
      <c r="Q533" s="18" t="s">
        <v>60</v>
      </c>
      <c r="R533" s="18" t="s">
        <v>60</v>
      </c>
      <c r="S533" s="10">
        <v>825.14800000000002</v>
      </c>
      <c r="T533" s="10">
        <v>16099.551540477343</v>
      </c>
      <c r="U533" s="10">
        <v>16426.39</v>
      </c>
      <c r="V533" s="10">
        <v>19.907204525733565</v>
      </c>
      <c r="W533" s="10">
        <v>433950</v>
      </c>
      <c r="X533" s="8" t="s">
        <v>42</v>
      </c>
      <c r="Y533" s="12">
        <f>U533/W533</f>
        <v>3.7853185850904483E-2</v>
      </c>
      <c r="Z533" s="25">
        <v>30045019</v>
      </c>
      <c r="AA533" s="8" t="s">
        <v>853</v>
      </c>
      <c r="AB533" s="8" t="s">
        <v>854</v>
      </c>
      <c r="AC533" s="10">
        <v>294.11726155221066</v>
      </c>
      <c r="AD533" s="10">
        <v>32.721197970445523</v>
      </c>
      <c r="AE533" s="18" t="s">
        <v>19</v>
      </c>
      <c r="AF533" s="8" t="s">
        <v>190</v>
      </c>
      <c r="AG533" s="8" t="s">
        <v>855</v>
      </c>
    </row>
    <row r="534" spans="1:33" s="13" customFormat="1" ht="12" customHeight="1" x14ac:dyDescent="0.2">
      <c r="A534" s="14" t="s">
        <v>420</v>
      </c>
      <c r="B534" s="14" t="s">
        <v>243</v>
      </c>
      <c r="C534" s="14" t="s">
        <v>1881</v>
      </c>
      <c r="D534" s="14" t="s">
        <v>1582</v>
      </c>
      <c r="E534" s="8" t="s">
        <v>2949</v>
      </c>
      <c r="F534" s="9" t="s">
        <v>2950</v>
      </c>
      <c r="G534" s="8" t="s">
        <v>2950</v>
      </c>
      <c r="H534" s="8" t="str">
        <f>M534&amp;" "&amp;L534&amp;" "&amp;N534</f>
        <v xml:space="preserve">POLVO KG  </v>
      </c>
      <c r="I534" s="11">
        <v>77596940</v>
      </c>
      <c r="J534" s="11" t="s">
        <v>56</v>
      </c>
      <c r="K534" s="8" t="s">
        <v>858</v>
      </c>
      <c r="L534" s="11"/>
      <c r="M534" s="8" t="s">
        <v>183</v>
      </c>
      <c r="N534" s="11"/>
      <c r="O534" s="11" t="s">
        <v>2951</v>
      </c>
      <c r="P534" s="11" t="s">
        <v>2952</v>
      </c>
      <c r="Q534" s="11" t="s">
        <v>264</v>
      </c>
      <c r="R534" s="11" t="s">
        <v>249</v>
      </c>
      <c r="S534" s="12">
        <v>1375</v>
      </c>
      <c r="T534" s="12">
        <v>16099.72</v>
      </c>
      <c r="U534" s="12">
        <v>16850.87</v>
      </c>
      <c r="V534" s="12">
        <v>12.2552</v>
      </c>
      <c r="W534" s="12">
        <v>1375</v>
      </c>
      <c r="X534" s="11" t="s">
        <v>187</v>
      </c>
      <c r="Y534" s="12">
        <f>U534/W534</f>
        <v>12.255178181818181</v>
      </c>
      <c r="Z534" s="14" t="s">
        <v>2953</v>
      </c>
      <c r="AA534" s="11" t="s">
        <v>2954</v>
      </c>
      <c r="AB534" s="11" t="s">
        <v>2950</v>
      </c>
      <c r="AC534" s="12">
        <v>744.04</v>
      </c>
      <c r="AD534" s="12">
        <v>7.12</v>
      </c>
      <c r="AE534" s="11" t="s">
        <v>368</v>
      </c>
      <c r="AF534" s="8" t="s">
        <v>395</v>
      </c>
      <c r="AG534" s="8" t="s">
        <v>2955</v>
      </c>
    </row>
    <row r="535" spans="1:33" s="13" customFormat="1" ht="12" customHeight="1" x14ac:dyDescent="0.2">
      <c r="A535" s="7" t="s">
        <v>279</v>
      </c>
      <c r="B535" s="7" t="s">
        <v>232</v>
      </c>
      <c r="C535" s="7" t="s">
        <v>999</v>
      </c>
      <c r="D535" s="7" t="s">
        <v>587</v>
      </c>
      <c r="E535" s="8" t="s">
        <v>1015</v>
      </c>
      <c r="F535" s="11" t="s">
        <v>1968</v>
      </c>
      <c r="G535" s="8" t="s">
        <v>1968</v>
      </c>
      <c r="H535" s="8" t="str">
        <f>M535&amp;" "&amp;L535&amp;" "&amp;N535</f>
        <v xml:space="preserve">  </v>
      </c>
      <c r="I535" s="8">
        <v>76418921</v>
      </c>
      <c r="J535" s="8" t="s">
        <v>350</v>
      </c>
      <c r="K535" s="8" t="s">
        <v>2956</v>
      </c>
      <c r="L535" s="8"/>
      <c r="M535" s="8"/>
      <c r="N535" s="8"/>
      <c r="O535" s="8" t="s">
        <v>2957</v>
      </c>
      <c r="P535" s="8" t="s">
        <v>2958</v>
      </c>
      <c r="Q535" s="8" t="s">
        <v>45</v>
      </c>
      <c r="R535" s="8" t="s">
        <v>45</v>
      </c>
      <c r="S535" s="10">
        <v>144.18</v>
      </c>
      <c r="T535" s="10">
        <v>16099.81</v>
      </c>
      <c r="U535" s="10">
        <v>17171.240000000002</v>
      </c>
      <c r="V535" s="10">
        <v>119.09</v>
      </c>
      <c r="W535" s="10">
        <v>4127</v>
      </c>
      <c r="X535" s="8" t="s">
        <v>61</v>
      </c>
      <c r="Y535" s="12">
        <f>U535/W535</f>
        <v>4.1607075357402472</v>
      </c>
      <c r="Z535" s="7">
        <v>30049092</v>
      </c>
      <c r="AA535" s="8" t="s">
        <v>2959</v>
      </c>
      <c r="AB535" s="8" t="s">
        <v>380</v>
      </c>
      <c r="AC535" s="10">
        <v>1011.18</v>
      </c>
      <c r="AD535" s="10">
        <v>60.24</v>
      </c>
      <c r="AE535" s="8" t="s">
        <v>27</v>
      </c>
      <c r="AF535" s="8" t="s">
        <v>381</v>
      </c>
      <c r="AG535" s="8" t="s">
        <v>1020</v>
      </c>
    </row>
    <row r="536" spans="1:33" s="13" customFormat="1" ht="12" customHeight="1" x14ac:dyDescent="0.2">
      <c r="A536" s="14" t="s">
        <v>114</v>
      </c>
      <c r="B536" s="14" t="s">
        <v>149</v>
      </c>
      <c r="C536" s="14" t="s">
        <v>357</v>
      </c>
      <c r="D536" s="14" t="s">
        <v>339</v>
      </c>
      <c r="E536" s="8" t="s">
        <v>245</v>
      </c>
      <c r="F536" s="9" t="s">
        <v>2960</v>
      </c>
      <c r="G536" s="8" t="s">
        <v>1228</v>
      </c>
      <c r="H536" s="8" t="str">
        <f>M536&amp;" "&amp;L536&amp;" "&amp;N536</f>
        <v>SOLUCION  30 ML</v>
      </c>
      <c r="I536" s="9">
        <v>80621200</v>
      </c>
      <c r="J536" s="15" t="s">
        <v>138</v>
      </c>
      <c r="K536" s="8" t="s">
        <v>554</v>
      </c>
      <c r="L536" s="9"/>
      <c r="M536" s="27" t="s">
        <v>746</v>
      </c>
      <c r="N536" s="9" t="s">
        <v>2034</v>
      </c>
      <c r="O536" s="9" t="s">
        <v>2961</v>
      </c>
      <c r="P536" s="9" t="s">
        <v>2960</v>
      </c>
      <c r="Q536" s="9" t="s">
        <v>306</v>
      </c>
      <c r="R536" s="9" t="s">
        <v>306</v>
      </c>
      <c r="S536" s="12">
        <v>757</v>
      </c>
      <c r="T536" s="12">
        <v>16099.97</v>
      </c>
      <c r="U536" s="12">
        <v>18125.43</v>
      </c>
      <c r="V536" s="12">
        <v>23.9438</v>
      </c>
      <c r="W536" s="12">
        <v>12678</v>
      </c>
      <c r="X536" s="8" t="s">
        <v>79</v>
      </c>
      <c r="Y536" s="12">
        <f>U536/W536</f>
        <v>1.4296758163748227</v>
      </c>
      <c r="Z536" s="16" t="s">
        <v>80</v>
      </c>
      <c r="AA536" s="9" t="s">
        <v>2962</v>
      </c>
      <c r="AB536" s="9" t="s">
        <v>2963</v>
      </c>
      <c r="AC536" s="12">
        <v>2001.87</v>
      </c>
      <c r="AD536" s="12">
        <v>23.59</v>
      </c>
      <c r="AE536" s="9" t="s">
        <v>602</v>
      </c>
      <c r="AF536" s="8" t="s">
        <v>132</v>
      </c>
      <c r="AG536" s="8" t="s">
        <v>253</v>
      </c>
    </row>
    <row r="537" spans="1:33" s="13" customFormat="1" ht="12" customHeight="1" x14ac:dyDescent="0.2">
      <c r="A537" s="7" t="s">
        <v>100</v>
      </c>
      <c r="B537" s="7" t="s">
        <v>255</v>
      </c>
      <c r="C537" s="7" t="s">
        <v>1324</v>
      </c>
      <c r="D537" s="7" t="s">
        <v>934</v>
      </c>
      <c r="E537" s="8" t="s">
        <v>37</v>
      </c>
      <c r="F537" s="8" t="s">
        <v>2004</v>
      </c>
      <c r="G537" s="8" t="s">
        <v>2004</v>
      </c>
      <c r="H537" s="8" t="str">
        <f>M537&amp;" "&amp;L537&amp;" "&amp;N537</f>
        <v xml:space="preserve">  </v>
      </c>
      <c r="I537" s="8">
        <v>81210400</v>
      </c>
      <c r="J537" s="8">
        <v>4</v>
      </c>
      <c r="K537" s="8" t="s">
        <v>2964</v>
      </c>
      <c r="L537" s="8"/>
      <c r="M537" s="8"/>
      <c r="N537" s="8"/>
      <c r="O537" s="8" t="s">
        <v>2965</v>
      </c>
      <c r="P537" s="8" t="s">
        <v>2966</v>
      </c>
      <c r="Q537" s="8" t="s">
        <v>947</v>
      </c>
      <c r="R537" s="8" t="s">
        <v>947</v>
      </c>
      <c r="S537" s="10">
        <v>7.5385</v>
      </c>
      <c r="T537" s="10">
        <v>16100</v>
      </c>
      <c r="U537" s="10">
        <v>16373.89</v>
      </c>
      <c r="V537" s="10">
        <v>2172.0355508390262</v>
      </c>
      <c r="W537" s="10">
        <v>7</v>
      </c>
      <c r="X537" s="8" t="s">
        <v>518</v>
      </c>
      <c r="Y537" s="12">
        <f>U537/W537</f>
        <v>2339.1271428571426</v>
      </c>
      <c r="Z537" s="7">
        <v>30049079</v>
      </c>
      <c r="AA537" s="8" t="s">
        <v>2967</v>
      </c>
      <c r="AB537" s="8" t="s">
        <v>983</v>
      </c>
      <c r="AC537" s="10">
        <v>255.88</v>
      </c>
      <c r="AD537" s="10">
        <v>18.010000000000002</v>
      </c>
      <c r="AE537" s="8" t="s">
        <v>19</v>
      </c>
      <c r="AF537" s="8" t="s">
        <v>48</v>
      </c>
      <c r="AG537" s="8" t="s">
        <v>49</v>
      </c>
    </row>
    <row r="538" spans="1:33" s="13" customFormat="1" ht="12" customHeight="1" x14ac:dyDescent="0.2">
      <c r="A538" s="14" t="s">
        <v>114</v>
      </c>
      <c r="B538" s="14" t="s">
        <v>149</v>
      </c>
      <c r="C538" s="14" t="s">
        <v>357</v>
      </c>
      <c r="D538" s="14" t="s">
        <v>339</v>
      </c>
      <c r="E538" s="8" t="s">
        <v>618</v>
      </c>
      <c r="F538" s="9" t="s">
        <v>625</v>
      </c>
      <c r="G538" s="8" t="s">
        <v>625</v>
      </c>
      <c r="H538" s="8" t="str">
        <f>M538&amp;" "&amp;L538&amp;" "&amp;N538</f>
        <v xml:space="preserve">AMPOLLAS 2.000 UI </v>
      </c>
      <c r="I538" s="9">
        <v>94544000</v>
      </c>
      <c r="J538" s="15" t="s">
        <v>56</v>
      </c>
      <c r="K538" s="8" t="s">
        <v>767</v>
      </c>
      <c r="L538" s="9" t="s">
        <v>2968</v>
      </c>
      <c r="M538" s="8" t="s">
        <v>362</v>
      </c>
      <c r="N538" s="9"/>
      <c r="O538" s="9" t="s">
        <v>2969</v>
      </c>
      <c r="P538" s="9" t="s">
        <v>625</v>
      </c>
      <c r="Q538" s="9" t="s">
        <v>143</v>
      </c>
      <c r="R538" s="9" t="s">
        <v>143</v>
      </c>
      <c r="S538" s="12">
        <v>56.5</v>
      </c>
      <c r="T538" s="12">
        <v>16100</v>
      </c>
      <c r="U538" s="12">
        <v>16249.9</v>
      </c>
      <c r="V538" s="12">
        <v>287.60879999999997</v>
      </c>
      <c r="W538" s="12">
        <v>2800</v>
      </c>
      <c r="X538" s="8" t="s">
        <v>362</v>
      </c>
      <c r="Y538" s="12">
        <f>U538/W538</f>
        <v>5.8035357142857142</v>
      </c>
      <c r="Z538" s="16" t="s">
        <v>1174</v>
      </c>
      <c r="AA538" s="9" t="s">
        <v>2970</v>
      </c>
      <c r="AB538" s="9" t="s">
        <v>2971</v>
      </c>
      <c r="AC538" s="12">
        <v>127.38</v>
      </c>
      <c r="AD538" s="12">
        <v>22.52</v>
      </c>
      <c r="AE538" s="9" t="s">
        <v>19</v>
      </c>
      <c r="AF538" s="8" t="s">
        <v>626</v>
      </c>
      <c r="AG538" s="8" t="s">
        <v>627</v>
      </c>
    </row>
    <row r="539" spans="1:33" s="13" customFormat="1" ht="12" customHeight="1" x14ac:dyDescent="0.2">
      <c r="A539" s="7" t="s">
        <v>100</v>
      </c>
      <c r="B539" s="7" t="s">
        <v>86</v>
      </c>
      <c r="C539" s="7" t="s">
        <v>101</v>
      </c>
      <c r="D539" s="7" t="s">
        <v>102</v>
      </c>
      <c r="E539" s="8" t="s">
        <v>461</v>
      </c>
      <c r="F539" s="8" t="s">
        <v>2972</v>
      </c>
      <c r="G539" s="8" t="s">
        <v>2972</v>
      </c>
      <c r="H539" s="8" t="str">
        <f>M539&amp;" "&amp;L539&amp;" "&amp;N539</f>
        <v xml:space="preserve">AMPOLLAS 500 MG </v>
      </c>
      <c r="I539" s="8">
        <v>76377981</v>
      </c>
      <c r="J539" s="8" t="s">
        <v>121</v>
      </c>
      <c r="K539" s="8" t="s">
        <v>2973</v>
      </c>
      <c r="L539" s="8" t="s">
        <v>1050</v>
      </c>
      <c r="M539" s="8" t="s">
        <v>362</v>
      </c>
      <c r="N539" s="8"/>
      <c r="O539" s="8" t="s">
        <v>2974</v>
      </c>
      <c r="P539" s="8" t="s">
        <v>2975</v>
      </c>
      <c r="Q539" s="8" t="s">
        <v>142</v>
      </c>
      <c r="R539" s="8" t="s">
        <v>142</v>
      </c>
      <c r="S539" s="10">
        <v>196</v>
      </c>
      <c r="T539" s="10">
        <v>16100</v>
      </c>
      <c r="U539" s="10">
        <v>17654.759999999998</v>
      </c>
      <c r="V539" s="10">
        <v>90.075306122448978</v>
      </c>
      <c r="W539" s="10">
        <v>7000</v>
      </c>
      <c r="X539" s="11" t="s">
        <v>362</v>
      </c>
      <c r="Y539" s="12">
        <f>U539/W539</f>
        <v>2.5221085714285714</v>
      </c>
      <c r="Z539" s="7">
        <v>30049029</v>
      </c>
      <c r="AA539" s="8" t="s">
        <v>2976</v>
      </c>
      <c r="AB539" s="8" t="s">
        <v>688</v>
      </c>
      <c r="AC539" s="10">
        <v>1516</v>
      </c>
      <c r="AD539" s="10">
        <v>38.76</v>
      </c>
      <c r="AE539" s="8" t="s">
        <v>27</v>
      </c>
      <c r="AF539" s="8" t="s">
        <v>48</v>
      </c>
      <c r="AG539" s="8" t="s">
        <v>469</v>
      </c>
    </row>
    <row r="540" spans="1:33" s="13" customFormat="1" ht="12" customHeight="1" x14ac:dyDescent="0.2">
      <c r="A540" s="7" t="s">
        <v>176</v>
      </c>
      <c r="B540" s="7" t="s">
        <v>34</v>
      </c>
      <c r="C540" s="7" t="s">
        <v>491</v>
      </c>
      <c r="D540" s="7" t="s">
        <v>492</v>
      </c>
      <c r="E540" s="8" t="s">
        <v>1470</v>
      </c>
      <c r="F540" s="8" t="s">
        <v>2977</v>
      </c>
      <c r="G540" s="8" t="s">
        <v>2977</v>
      </c>
      <c r="H540" s="8" t="str">
        <f>M540&amp;" "&amp;L540&amp;" "&amp;N540</f>
        <v xml:space="preserve">  </v>
      </c>
      <c r="I540" s="8">
        <v>88466300</v>
      </c>
      <c r="J540" s="8" t="s">
        <v>138</v>
      </c>
      <c r="K540" s="8" t="s">
        <v>139</v>
      </c>
      <c r="L540" s="8"/>
      <c r="M540" s="8"/>
      <c r="N540" s="8"/>
      <c r="O540" s="8" t="s">
        <v>2978</v>
      </c>
      <c r="P540" s="8" t="s">
        <v>2979</v>
      </c>
      <c r="Q540" s="8" t="s">
        <v>142</v>
      </c>
      <c r="R540" s="8" t="s">
        <v>143</v>
      </c>
      <c r="S540" s="10">
        <v>45.954000000000001</v>
      </c>
      <c r="T540" s="10">
        <v>16100.005794681198</v>
      </c>
      <c r="U540" s="10">
        <v>16185.72</v>
      </c>
      <c r="V540" s="10">
        <v>352.21569395482436</v>
      </c>
      <c r="W540" s="10">
        <v>700</v>
      </c>
      <c r="X540" s="8" t="s">
        <v>144</v>
      </c>
      <c r="Y540" s="12">
        <f>U540/W540</f>
        <v>23.12245714285714</v>
      </c>
      <c r="Z540" s="7">
        <v>30049092</v>
      </c>
      <c r="AA540" s="8" t="s">
        <v>2980</v>
      </c>
      <c r="AB540" s="8" t="s">
        <v>2981</v>
      </c>
      <c r="AC540" s="10">
        <v>65.265091828399193</v>
      </c>
      <c r="AD540" s="10">
        <v>20.449113490403352</v>
      </c>
      <c r="AE540" s="8" t="s">
        <v>27</v>
      </c>
      <c r="AF540" s="8" t="s">
        <v>112</v>
      </c>
      <c r="AG540" s="8" t="s">
        <v>1474</v>
      </c>
    </row>
    <row r="541" spans="1:33" s="13" customFormat="1" ht="12" customHeight="1" x14ac:dyDescent="0.2">
      <c r="A541" s="7" t="s">
        <v>65</v>
      </c>
      <c r="B541" s="7" t="s">
        <v>34</v>
      </c>
      <c r="C541" s="7" t="s">
        <v>1107</v>
      </c>
      <c r="D541" s="7" t="s">
        <v>450</v>
      </c>
      <c r="E541" s="8" t="s">
        <v>2982</v>
      </c>
      <c r="F541" s="8" t="s">
        <v>2983</v>
      </c>
      <c r="G541" s="8" t="s">
        <v>2984</v>
      </c>
      <c r="H541" s="8" t="str">
        <f>M541&amp;" "&amp;L541&amp;" "&amp;N541</f>
        <v xml:space="preserve">COMPRIMIDOS 250 MG/100 MG </v>
      </c>
      <c r="I541" s="8">
        <v>85025700</v>
      </c>
      <c r="J541" s="8" t="s">
        <v>39</v>
      </c>
      <c r="K541" s="8" t="s">
        <v>1148</v>
      </c>
      <c r="L541" s="8" t="s">
        <v>2985</v>
      </c>
      <c r="M541" s="8" t="s">
        <v>107</v>
      </c>
      <c r="N541" s="8"/>
      <c r="O541" s="8" t="s">
        <v>2986</v>
      </c>
      <c r="P541" s="8" t="s">
        <v>2983</v>
      </c>
      <c r="Q541" s="8" t="s">
        <v>110</v>
      </c>
      <c r="R541" s="8" t="s">
        <v>445</v>
      </c>
      <c r="S541" s="10">
        <v>8.7650000000000006</v>
      </c>
      <c r="T541" s="10">
        <v>16100.01</v>
      </c>
      <c r="U541" s="10">
        <v>16500</v>
      </c>
      <c r="V541" s="10">
        <v>1882.4872</v>
      </c>
      <c r="W541" s="10">
        <v>6000</v>
      </c>
      <c r="X541" s="8" t="s">
        <v>107</v>
      </c>
      <c r="Y541" s="12">
        <f>U541/W541</f>
        <v>2.75</v>
      </c>
      <c r="Z541" s="7" t="s">
        <v>80</v>
      </c>
      <c r="AA541" s="8" t="s">
        <v>2987</v>
      </c>
      <c r="AB541" s="8" t="s">
        <v>2988</v>
      </c>
      <c r="AC541" s="10">
        <v>77.989999999999995</v>
      </c>
      <c r="AD541" s="10">
        <v>322</v>
      </c>
      <c r="AE541" s="8" t="s">
        <v>27</v>
      </c>
      <c r="AF541" s="8" t="s">
        <v>2989</v>
      </c>
      <c r="AG541" s="8" t="s">
        <v>2990</v>
      </c>
    </row>
    <row r="542" spans="1:33" s="13" customFormat="1" ht="12" customHeight="1" x14ac:dyDescent="0.2">
      <c r="A542" s="14" t="s">
        <v>114</v>
      </c>
      <c r="B542" s="14" t="s">
        <v>398</v>
      </c>
      <c r="C542" s="14" t="s">
        <v>572</v>
      </c>
      <c r="D542" s="14" t="s">
        <v>271</v>
      </c>
      <c r="E542" s="8" t="s">
        <v>502</v>
      </c>
      <c r="F542" s="11" t="s">
        <v>2340</v>
      </c>
      <c r="G542" s="8" t="s">
        <v>957</v>
      </c>
      <c r="H542" s="8" t="str">
        <f>M542&amp;" "&amp;L542&amp;" "&amp;N542</f>
        <v xml:space="preserve">  </v>
      </c>
      <c r="I542" s="9">
        <v>83002400</v>
      </c>
      <c r="J542" s="15" t="s">
        <v>167</v>
      </c>
      <c r="K542" s="8" t="s">
        <v>611</v>
      </c>
      <c r="L542" s="9"/>
      <c r="M542" s="9"/>
      <c r="N542" s="9"/>
      <c r="O542" s="9" t="s">
        <v>2991</v>
      </c>
      <c r="P542" s="9" t="s">
        <v>2340</v>
      </c>
      <c r="Q542" s="9" t="s">
        <v>95</v>
      </c>
      <c r="R542" s="9" t="s">
        <v>95</v>
      </c>
      <c r="S542" s="12">
        <v>156.36000000000001</v>
      </c>
      <c r="T542" s="12">
        <v>16100.08</v>
      </c>
      <c r="U542" s="12">
        <v>16417.8</v>
      </c>
      <c r="V542" s="12">
        <v>105</v>
      </c>
      <c r="W542" s="12">
        <v>19545</v>
      </c>
      <c r="X542" s="9" t="s">
        <v>22</v>
      </c>
      <c r="Y542" s="12">
        <f>U542/W542</f>
        <v>0.84</v>
      </c>
      <c r="Z542" s="16" t="s">
        <v>80</v>
      </c>
      <c r="AA542" s="9" t="s">
        <v>2230</v>
      </c>
      <c r="AB542" s="9" t="s">
        <v>505</v>
      </c>
      <c r="AC542" s="12">
        <v>315.91000000000003</v>
      </c>
      <c r="AD542" s="12">
        <v>1.81</v>
      </c>
      <c r="AE542" s="9" t="s">
        <v>27</v>
      </c>
      <c r="AF542" s="8" t="s">
        <v>267</v>
      </c>
      <c r="AG542" s="8" t="s">
        <v>506</v>
      </c>
    </row>
    <row r="543" spans="1:33" s="13" customFormat="1" ht="12" customHeight="1" x14ac:dyDescent="0.2">
      <c r="A543" s="7" t="s">
        <v>100</v>
      </c>
      <c r="B543" s="7" t="s">
        <v>232</v>
      </c>
      <c r="C543" s="7" t="s">
        <v>2573</v>
      </c>
      <c r="D543" s="7" t="s">
        <v>629</v>
      </c>
      <c r="E543" s="8" t="s">
        <v>216</v>
      </c>
      <c r="F543" s="8" t="s">
        <v>2992</v>
      </c>
      <c r="G543" s="8" t="s">
        <v>2992</v>
      </c>
      <c r="H543" s="8" t="str">
        <f>M543&amp;" "&amp;L543&amp;" "&amp;N543</f>
        <v xml:space="preserve">POLVO KG  </v>
      </c>
      <c r="I543" s="8">
        <v>76237266</v>
      </c>
      <c r="J543" s="8" t="s">
        <v>121</v>
      </c>
      <c r="K543" s="8" t="s">
        <v>413</v>
      </c>
      <c r="L543" s="8"/>
      <c r="M543" s="8" t="s">
        <v>183</v>
      </c>
      <c r="N543" s="8"/>
      <c r="O543" s="8" t="s">
        <v>1812</v>
      </c>
      <c r="P543" s="8" t="s">
        <v>2993</v>
      </c>
      <c r="Q543" s="8" t="s">
        <v>264</v>
      </c>
      <c r="R543" s="8" t="s">
        <v>95</v>
      </c>
      <c r="S543" s="10">
        <v>30</v>
      </c>
      <c r="T543" s="10">
        <v>16100.11</v>
      </c>
      <c r="U543" s="10">
        <v>16663.8</v>
      </c>
      <c r="V543" s="10">
        <v>555.45999999999992</v>
      </c>
      <c r="W543" s="10">
        <v>30</v>
      </c>
      <c r="X543" s="8" t="s">
        <v>187</v>
      </c>
      <c r="Y543" s="12">
        <f>U543/W543</f>
        <v>555.45999999999992</v>
      </c>
      <c r="Z543" s="7">
        <v>29349990</v>
      </c>
      <c r="AA543" s="8" t="s">
        <v>417</v>
      </c>
      <c r="AB543" s="8" t="s">
        <v>2994</v>
      </c>
      <c r="AC543" s="10">
        <v>508.69</v>
      </c>
      <c r="AD543" s="10">
        <v>55</v>
      </c>
      <c r="AE543" s="8" t="s">
        <v>27</v>
      </c>
      <c r="AF543" s="8" t="s">
        <v>112</v>
      </c>
      <c r="AG543" s="8" t="s">
        <v>225</v>
      </c>
    </row>
    <row r="544" spans="1:33" s="13" customFormat="1" ht="12" customHeight="1" x14ac:dyDescent="0.2">
      <c r="A544" s="14" t="s">
        <v>114</v>
      </c>
      <c r="B544" s="14" t="s">
        <v>86</v>
      </c>
      <c r="C544" s="14" t="s">
        <v>701</v>
      </c>
      <c r="D544" s="14" t="s">
        <v>271</v>
      </c>
      <c r="E544" s="8" t="s">
        <v>653</v>
      </c>
      <c r="F544" s="11" t="s">
        <v>2730</v>
      </c>
      <c r="G544" s="8" t="s">
        <v>2730</v>
      </c>
      <c r="H544" s="8" t="str">
        <f>M544&amp;" "&amp;L544&amp;" "&amp;N544</f>
        <v xml:space="preserve">  </v>
      </c>
      <c r="I544" s="9">
        <v>78366970</v>
      </c>
      <c r="J544" s="15" t="s">
        <v>72</v>
      </c>
      <c r="K544" s="8" t="s">
        <v>595</v>
      </c>
      <c r="L544" s="9"/>
      <c r="M544" s="9"/>
      <c r="N544" s="9"/>
      <c r="O544" s="9" t="s">
        <v>2995</v>
      </c>
      <c r="P544" s="9" t="s">
        <v>599</v>
      </c>
      <c r="Q544" s="9" t="s">
        <v>240</v>
      </c>
      <c r="R544" s="9" t="s">
        <v>240</v>
      </c>
      <c r="S544" s="12">
        <v>20256.083999999999</v>
      </c>
      <c r="T544" s="12">
        <v>16100.2</v>
      </c>
      <c r="U544" s="12">
        <v>19827.330000000002</v>
      </c>
      <c r="V544" s="12">
        <v>0.9788</v>
      </c>
      <c r="W544" s="12">
        <v>1983</v>
      </c>
      <c r="X544" s="9" t="s">
        <v>326</v>
      </c>
      <c r="Y544" s="12">
        <f>U544/W544</f>
        <v>9.9986535552193647</v>
      </c>
      <c r="Z544" s="16" t="s">
        <v>80</v>
      </c>
      <c r="AA544" s="9" t="s">
        <v>2996</v>
      </c>
      <c r="AB544" s="9" t="s">
        <v>2997</v>
      </c>
      <c r="AC544" s="12">
        <v>3670.29</v>
      </c>
      <c r="AD544" s="12">
        <v>56.84</v>
      </c>
      <c r="AE544" s="9" t="s">
        <v>602</v>
      </c>
      <c r="AF544" s="8" t="s">
        <v>174</v>
      </c>
      <c r="AG544" s="8" t="s">
        <v>660</v>
      </c>
    </row>
    <row r="545" spans="1:33" s="13" customFormat="1" ht="12" customHeight="1" x14ac:dyDescent="0.2">
      <c r="A545" s="7" t="s">
        <v>85</v>
      </c>
      <c r="B545" s="7" t="s">
        <v>232</v>
      </c>
      <c r="C545" s="7" t="s">
        <v>233</v>
      </c>
      <c r="D545" s="7" t="s">
        <v>234</v>
      </c>
      <c r="E545" s="8" t="s">
        <v>2998</v>
      </c>
      <c r="F545" s="8" t="s">
        <v>2999</v>
      </c>
      <c r="G545" s="8" t="s">
        <v>2999</v>
      </c>
      <c r="H545" s="8" t="str">
        <f>M545&amp;" "&amp;L545&amp;" "&amp;N545</f>
        <v xml:space="preserve">AMPOLLAS 200 MG/1,14 ML </v>
      </c>
      <c r="I545" s="8">
        <v>92251000</v>
      </c>
      <c r="J545" s="8" t="s">
        <v>138</v>
      </c>
      <c r="K545" s="8" t="s">
        <v>305</v>
      </c>
      <c r="L545" s="8" t="s">
        <v>3000</v>
      </c>
      <c r="M545" s="8" t="s">
        <v>362</v>
      </c>
      <c r="N545" s="8"/>
      <c r="O545" s="8" t="s">
        <v>173</v>
      </c>
      <c r="P545" s="8" t="s">
        <v>3001</v>
      </c>
      <c r="Q545" s="8" t="s">
        <v>156</v>
      </c>
      <c r="R545" s="8" t="s">
        <v>377</v>
      </c>
      <c r="S545" s="10">
        <v>20.707999999999998</v>
      </c>
      <c r="T545" s="10">
        <v>16100.4</v>
      </c>
      <c r="U545" s="10">
        <v>22314.79</v>
      </c>
      <c r="V545" s="10">
        <v>1077.5927177902261</v>
      </c>
      <c r="W545" s="10">
        <v>50</v>
      </c>
      <c r="X545" s="8" t="s">
        <v>362</v>
      </c>
      <c r="Y545" s="12">
        <f>U545/W545</f>
        <v>446.29580000000004</v>
      </c>
      <c r="Z545" s="7">
        <v>30043910</v>
      </c>
      <c r="AA545" s="8" t="s">
        <v>307</v>
      </c>
      <c r="AB545" s="8" t="s">
        <v>3002</v>
      </c>
      <c r="AC545" s="10">
        <v>6155.48</v>
      </c>
      <c r="AD545" s="10">
        <v>58.91</v>
      </c>
      <c r="AE545" s="8" t="s">
        <v>27</v>
      </c>
      <c r="AF545" s="8" t="s">
        <v>132</v>
      </c>
      <c r="AG545" s="8" t="s">
        <v>3003</v>
      </c>
    </row>
    <row r="546" spans="1:33" s="13" customFormat="1" ht="12" customHeight="1" x14ac:dyDescent="0.2">
      <c r="A546" s="7" t="s">
        <v>310</v>
      </c>
      <c r="B546" s="7" t="s">
        <v>232</v>
      </c>
      <c r="C546" s="7" t="s">
        <v>2552</v>
      </c>
      <c r="D546" s="7" t="s">
        <v>1499</v>
      </c>
      <c r="E546" s="8" t="s">
        <v>1059</v>
      </c>
      <c r="F546" s="8" t="s">
        <v>1060</v>
      </c>
      <c r="G546" s="8" t="s">
        <v>1061</v>
      </c>
      <c r="H546" s="8" t="str">
        <f>M546&amp;" "&amp;L546&amp;" "&amp;N546</f>
        <v xml:space="preserve">  </v>
      </c>
      <c r="I546" s="8">
        <v>83002400</v>
      </c>
      <c r="J546" s="8" t="s">
        <v>167</v>
      </c>
      <c r="K546" s="8" t="s">
        <v>611</v>
      </c>
      <c r="L546" s="8"/>
      <c r="M546" s="8"/>
      <c r="N546" s="8"/>
      <c r="O546" s="8" t="s">
        <v>3004</v>
      </c>
      <c r="P546" s="8" t="s">
        <v>1060</v>
      </c>
      <c r="Q546" s="8" t="s">
        <v>240</v>
      </c>
      <c r="R546" s="8" t="s">
        <v>95</v>
      </c>
      <c r="S546" s="10">
        <v>33.024000000000001</v>
      </c>
      <c r="T546" s="10">
        <v>16100.4</v>
      </c>
      <c r="U546" s="10">
        <v>16326.24</v>
      </c>
      <c r="V546" s="10">
        <v>494.375</v>
      </c>
      <c r="W546" s="10">
        <v>2064</v>
      </c>
      <c r="X546" s="8" t="s">
        <v>948</v>
      </c>
      <c r="Y546" s="12">
        <f>U546/W546</f>
        <v>7.91</v>
      </c>
      <c r="Z546" s="7">
        <v>30049092</v>
      </c>
      <c r="AA546" s="8" t="s">
        <v>3005</v>
      </c>
      <c r="AB546" s="8" t="s">
        <v>3006</v>
      </c>
      <c r="AC546" s="10">
        <v>223.4</v>
      </c>
      <c r="AD546" s="10">
        <v>2.44</v>
      </c>
      <c r="AE546" s="8" t="s">
        <v>27</v>
      </c>
      <c r="AF546" s="8" t="s">
        <v>381</v>
      </c>
      <c r="AG546" s="8" t="s">
        <v>1066</v>
      </c>
    </row>
    <row r="547" spans="1:33" s="13" customFormat="1" ht="12" customHeight="1" x14ac:dyDescent="0.2">
      <c r="A547" s="7" t="s">
        <v>408</v>
      </c>
      <c r="B547" s="7" t="s">
        <v>255</v>
      </c>
      <c r="C547" s="7" t="s">
        <v>565</v>
      </c>
      <c r="D547" s="7" t="s">
        <v>523</v>
      </c>
      <c r="E547" s="8" t="s">
        <v>1476</v>
      </c>
      <c r="F547" s="8" t="s">
        <v>1717</v>
      </c>
      <c r="G547" s="8" t="s">
        <v>1717</v>
      </c>
      <c r="H547" s="8" t="str">
        <f>M547&amp;" "&amp;L547&amp;" "&amp;N547</f>
        <v xml:space="preserve">POLVO KG  </v>
      </c>
      <c r="I547" s="8">
        <v>91650000</v>
      </c>
      <c r="J547" s="8" t="s">
        <v>181</v>
      </c>
      <c r="K547" s="8" t="s">
        <v>182</v>
      </c>
      <c r="L547" s="8"/>
      <c r="M547" s="8" t="s">
        <v>183</v>
      </c>
      <c r="N547" s="8"/>
      <c r="O547" s="8" t="s">
        <v>3007</v>
      </c>
      <c r="P547" s="8" t="s">
        <v>3008</v>
      </c>
      <c r="Q547" s="8" t="s">
        <v>947</v>
      </c>
      <c r="R547" s="8" t="s">
        <v>947</v>
      </c>
      <c r="S547" s="10">
        <v>50</v>
      </c>
      <c r="T547" s="10">
        <v>16100.57</v>
      </c>
      <c r="U547" s="10">
        <v>16500</v>
      </c>
      <c r="V547" s="10">
        <v>330</v>
      </c>
      <c r="W547" s="10">
        <v>50</v>
      </c>
      <c r="X547" s="8" t="s">
        <v>187</v>
      </c>
      <c r="Y547" s="12">
        <f>U547/W547</f>
        <v>330</v>
      </c>
      <c r="Z547" s="7" t="s">
        <v>670</v>
      </c>
      <c r="AA547" s="8" t="s">
        <v>3009</v>
      </c>
      <c r="AB547" s="8" t="s">
        <v>3010</v>
      </c>
      <c r="AC547" s="10">
        <v>382.91</v>
      </c>
      <c r="AD547" s="10">
        <v>16.52</v>
      </c>
      <c r="AE547" s="8" t="s">
        <v>20</v>
      </c>
      <c r="AF547" s="8" t="s">
        <v>636</v>
      </c>
      <c r="AG547" s="8" t="s">
        <v>1481</v>
      </c>
    </row>
    <row r="548" spans="1:33" s="13" customFormat="1" ht="12" customHeight="1" x14ac:dyDescent="0.2">
      <c r="A548" s="14" t="s">
        <v>148</v>
      </c>
      <c r="B548" s="14" t="s">
        <v>269</v>
      </c>
      <c r="C548" s="14" t="s">
        <v>977</v>
      </c>
      <c r="D548" s="14" t="s">
        <v>438</v>
      </c>
      <c r="E548" s="8" t="s">
        <v>1854</v>
      </c>
      <c r="F548" s="9" t="s">
        <v>3011</v>
      </c>
      <c r="G548" s="8" t="s">
        <v>3012</v>
      </c>
      <c r="H548" s="8" t="str">
        <f>M548&amp;" "&amp;L548&amp;" "&amp;N548</f>
        <v>FRASCOS  5 ML</v>
      </c>
      <c r="I548" s="9">
        <v>86537600</v>
      </c>
      <c r="J548" s="15" t="s">
        <v>72</v>
      </c>
      <c r="K548" s="8" t="s">
        <v>745</v>
      </c>
      <c r="L548" s="9"/>
      <c r="M548" s="9" t="s">
        <v>79</v>
      </c>
      <c r="N548" s="9" t="s">
        <v>1743</v>
      </c>
      <c r="O548" s="9" t="s">
        <v>1434</v>
      </c>
      <c r="P548" s="9" t="s">
        <v>3013</v>
      </c>
      <c r="Q548" s="9" t="s">
        <v>240</v>
      </c>
      <c r="R548" s="9" t="s">
        <v>95</v>
      </c>
      <c r="S548" s="12">
        <v>31.32</v>
      </c>
      <c r="T548" s="12">
        <v>16101.02</v>
      </c>
      <c r="U548" s="12">
        <v>16227.7</v>
      </c>
      <c r="V548" s="12">
        <v>518.12580000000003</v>
      </c>
      <c r="W548" s="12">
        <v>1740</v>
      </c>
      <c r="X548" s="9" t="s">
        <v>79</v>
      </c>
      <c r="Y548" s="12">
        <f>U548/W548</f>
        <v>9.3262643678160924</v>
      </c>
      <c r="Z548" s="16" t="s">
        <v>80</v>
      </c>
      <c r="AA548" s="9" t="s">
        <v>1530</v>
      </c>
      <c r="AB548" s="9" t="s">
        <v>3014</v>
      </c>
      <c r="AC548" s="12">
        <v>89.55</v>
      </c>
      <c r="AD548" s="12">
        <v>37.130000000000003</v>
      </c>
      <c r="AE548" s="9" t="s">
        <v>489</v>
      </c>
      <c r="AF548" s="8" t="s">
        <v>381</v>
      </c>
      <c r="AG548" s="8" t="s">
        <v>1860</v>
      </c>
    </row>
    <row r="549" spans="1:33" s="13" customFormat="1" ht="12" customHeight="1" x14ac:dyDescent="0.2">
      <c r="A549" s="7" t="s">
        <v>408</v>
      </c>
      <c r="B549" s="7" t="s">
        <v>255</v>
      </c>
      <c r="C549" s="7" t="s">
        <v>565</v>
      </c>
      <c r="D549" s="7" t="s">
        <v>523</v>
      </c>
      <c r="E549" s="8" t="s">
        <v>742</v>
      </c>
      <c r="F549" s="8" t="s">
        <v>3015</v>
      </c>
      <c r="G549" s="8" t="s">
        <v>3016</v>
      </c>
      <c r="H549" s="8" t="str">
        <f>M549&amp;" "&amp;L549&amp;" "&amp;N549</f>
        <v xml:space="preserve">  </v>
      </c>
      <c r="I549" s="8">
        <v>78411950</v>
      </c>
      <c r="J549" s="8" t="s">
        <v>121</v>
      </c>
      <c r="K549" s="8" t="s">
        <v>777</v>
      </c>
      <c r="L549" s="8"/>
      <c r="M549" s="8"/>
      <c r="N549" s="8"/>
      <c r="O549" s="8" t="s">
        <v>3017</v>
      </c>
      <c r="P549" s="8" t="s">
        <v>781</v>
      </c>
      <c r="Q549" s="8" t="s">
        <v>240</v>
      </c>
      <c r="R549" s="8" t="s">
        <v>240</v>
      </c>
      <c r="S549" s="10">
        <v>75.694900000000004</v>
      </c>
      <c r="T549" s="10">
        <v>16101.16</v>
      </c>
      <c r="U549" s="10">
        <v>16223.58</v>
      </c>
      <c r="V549" s="10">
        <v>214.32859999999999</v>
      </c>
      <c r="W549" s="10">
        <v>4520</v>
      </c>
      <c r="X549" s="8" t="s">
        <v>61</v>
      </c>
      <c r="Y549" s="12">
        <f>U549/W549</f>
        <v>3.5892876106194689</v>
      </c>
      <c r="Z549" s="7" t="s">
        <v>80</v>
      </c>
      <c r="AA549" s="8" t="s">
        <v>3018</v>
      </c>
      <c r="AB549" s="8" t="s">
        <v>3015</v>
      </c>
      <c r="AC549" s="10">
        <v>60.2</v>
      </c>
      <c r="AD549" s="10">
        <v>62.22</v>
      </c>
      <c r="AE549" s="8" t="s">
        <v>27</v>
      </c>
      <c r="AF549" s="8" t="s">
        <v>381</v>
      </c>
      <c r="AG549" s="8" t="s">
        <v>750</v>
      </c>
    </row>
    <row r="550" spans="1:33" s="13" customFormat="1" ht="12" customHeight="1" x14ac:dyDescent="0.2">
      <c r="A550" s="7" t="s">
        <v>192</v>
      </c>
      <c r="B550" s="7" t="s">
        <v>51</v>
      </c>
      <c r="C550" s="7" t="s">
        <v>204</v>
      </c>
      <c r="D550" s="7" t="s">
        <v>205</v>
      </c>
      <c r="E550" s="8" t="s">
        <v>2545</v>
      </c>
      <c r="F550" s="8" t="s">
        <v>3019</v>
      </c>
      <c r="G550" s="8" t="s">
        <v>2698</v>
      </c>
      <c r="H550" s="8" t="str">
        <f>M550&amp;" "&amp;L550&amp;" "&amp;N550</f>
        <v xml:space="preserve">  </v>
      </c>
      <c r="I550" s="8">
        <v>80621200</v>
      </c>
      <c r="J550" s="8" t="s">
        <v>138</v>
      </c>
      <c r="K550" s="8" t="s">
        <v>554</v>
      </c>
      <c r="L550" s="8"/>
      <c r="M550" s="8"/>
      <c r="N550" s="8"/>
      <c r="O550" s="8" t="s">
        <v>3020</v>
      </c>
      <c r="P550" s="8" t="s">
        <v>3019</v>
      </c>
      <c r="Q550" s="8" t="s">
        <v>45</v>
      </c>
      <c r="R550" s="8" t="s">
        <v>45</v>
      </c>
      <c r="S550" s="10">
        <v>16.2</v>
      </c>
      <c r="T550" s="10">
        <v>16101.18</v>
      </c>
      <c r="U550" s="10">
        <v>16293.92</v>
      </c>
      <c r="V550" s="10">
        <v>1005.7975</v>
      </c>
      <c r="W550" s="10">
        <v>3240</v>
      </c>
      <c r="X550" s="11" t="s">
        <v>326</v>
      </c>
      <c r="Y550" s="12">
        <f>U550/W550</f>
        <v>5.0289876543209875</v>
      </c>
      <c r="Z550" s="7" t="s">
        <v>708</v>
      </c>
      <c r="AA550" s="8" t="s">
        <v>3021</v>
      </c>
      <c r="AB550" s="8" t="s">
        <v>3022</v>
      </c>
      <c r="AC550" s="10">
        <v>152.11000000000001</v>
      </c>
      <c r="AD550" s="10">
        <v>40.630000000000003</v>
      </c>
      <c r="AE550" s="8" t="s">
        <v>368</v>
      </c>
      <c r="AF550" s="8" t="s">
        <v>63</v>
      </c>
      <c r="AG550" s="8" t="s">
        <v>2551</v>
      </c>
    </row>
    <row r="551" spans="1:33" s="13" customFormat="1" ht="12" customHeight="1" x14ac:dyDescent="0.2">
      <c r="A551" s="14" t="s">
        <v>891</v>
      </c>
      <c r="B551" s="14" t="s">
        <v>255</v>
      </c>
      <c r="C551" s="14" t="s">
        <v>892</v>
      </c>
      <c r="D551" s="14" t="s">
        <v>893</v>
      </c>
      <c r="E551" s="8" t="s">
        <v>1476</v>
      </c>
      <c r="F551" s="11" t="s">
        <v>3023</v>
      </c>
      <c r="G551" s="8" t="s">
        <v>3023</v>
      </c>
      <c r="H551" s="8" t="str">
        <f>M551&amp;" "&amp;L551&amp;" "&amp;N551</f>
        <v xml:space="preserve">  </v>
      </c>
      <c r="I551" s="11">
        <v>76296704</v>
      </c>
      <c r="J551" s="11" t="s">
        <v>181</v>
      </c>
      <c r="K551" s="11" t="s">
        <v>3024</v>
      </c>
      <c r="L551" s="11"/>
      <c r="M551" s="11"/>
      <c r="N551" s="11"/>
      <c r="O551" s="11" t="s">
        <v>3025</v>
      </c>
      <c r="P551" s="11" t="s">
        <v>3026</v>
      </c>
      <c r="Q551" s="11" t="s">
        <v>142</v>
      </c>
      <c r="R551" s="11" t="s">
        <v>142</v>
      </c>
      <c r="S551" s="12">
        <v>172.06</v>
      </c>
      <c r="T551" s="12">
        <v>16102.02</v>
      </c>
      <c r="U551" s="12">
        <v>16765.04</v>
      </c>
      <c r="V551" s="12">
        <v>97.437200000000004</v>
      </c>
      <c r="W551" s="12">
        <v>5670</v>
      </c>
      <c r="X551" s="11" t="s">
        <v>61</v>
      </c>
      <c r="Y551" s="12">
        <f>U551/W551</f>
        <v>2.9567971781305116</v>
      </c>
      <c r="Z551" s="14" t="s">
        <v>737</v>
      </c>
      <c r="AA551" s="11" t="s">
        <v>3027</v>
      </c>
      <c r="AB551" s="11" t="s">
        <v>3028</v>
      </c>
      <c r="AC551" s="12">
        <v>340.98</v>
      </c>
      <c r="AD551" s="12">
        <v>322.04000000000002</v>
      </c>
      <c r="AE551" s="11" t="s">
        <v>368</v>
      </c>
      <c r="AF551" s="8" t="s">
        <v>636</v>
      </c>
      <c r="AG551" s="8" t="s">
        <v>1481</v>
      </c>
    </row>
    <row r="552" spans="1:33" s="13" customFormat="1" ht="12" customHeight="1" x14ac:dyDescent="0.2">
      <c r="A552" s="7" t="s">
        <v>192</v>
      </c>
      <c r="B552" s="7" t="s">
        <v>255</v>
      </c>
      <c r="C552" s="7" t="s">
        <v>501</v>
      </c>
      <c r="D552" s="7" t="s">
        <v>194</v>
      </c>
      <c r="E552" s="8" t="s">
        <v>235</v>
      </c>
      <c r="F552" s="8" t="s">
        <v>3029</v>
      </c>
      <c r="G552" s="8" t="s">
        <v>3030</v>
      </c>
      <c r="H552" s="8" t="str">
        <f>M552&amp;" "&amp;L552&amp;" "&amp;N552</f>
        <v xml:space="preserve">  </v>
      </c>
      <c r="I552" s="8">
        <v>94544000</v>
      </c>
      <c r="J552" s="8" t="s">
        <v>56</v>
      </c>
      <c r="K552" s="8" t="s">
        <v>767</v>
      </c>
      <c r="L552" s="8"/>
      <c r="M552" s="8"/>
      <c r="N552" s="8"/>
      <c r="O552" s="8" t="s">
        <v>3031</v>
      </c>
      <c r="P552" s="8" t="s">
        <v>3029</v>
      </c>
      <c r="Q552" s="8" t="s">
        <v>143</v>
      </c>
      <c r="R552" s="8" t="s">
        <v>143</v>
      </c>
      <c r="S552" s="10">
        <v>453.1</v>
      </c>
      <c r="T552" s="10">
        <v>16102.4</v>
      </c>
      <c r="U552" s="10">
        <v>16268.82</v>
      </c>
      <c r="V552" s="10">
        <v>35.9056</v>
      </c>
      <c r="W552" s="10">
        <v>2775</v>
      </c>
      <c r="X552" s="8" t="s">
        <v>518</v>
      </c>
      <c r="Y552" s="12">
        <f>U552/W552</f>
        <v>5.8626378378378377</v>
      </c>
      <c r="Z552" s="7" t="s">
        <v>80</v>
      </c>
      <c r="AA552" s="8" t="s">
        <v>3032</v>
      </c>
      <c r="AB552" s="8" t="s">
        <v>3033</v>
      </c>
      <c r="AC552" s="10">
        <v>131.35</v>
      </c>
      <c r="AD552" s="10">
        <v>35.07</v>
      </c>
      <c r="AE552" s="8" t="s">
        <v>368</v>
      </c>
      <c r="AF552" s="8" t="s">
        <v>132</v>
      </c>
      <c r="AG552" s="8" t="s">
        <v>242</v>
      </c>
    </row>
    <row r="553" spans="1:33" s="13" customFormat="1" ht="12" customHeight="1" x14ac:dyDescent="0.2">
      <c r="A553" s="7" t="s">
        <v>100</v>
      </c>
      <c r="B553" s="7" t="s">
        <v>34</v>
      </c>
      <c r="C553" s="7" t="s">
        <v>1576</v>
      </c>
      <c r="D553" s="7" t="s">
        <v>934</v>
      </c>
      <c r="E553" s="8" t="s">
        <v>1763</v>
      </c>
      <c r="F553" s="8" t="s">
        <v>3034</v>
      </c>
      <c r="G553" s="8" t="s">
        <v>3034</v>
      </c>
      <c r="H553" s="8" t="str">
        <f>M553&amp;" "&amp;L553&amp;" "&amp;N553</f>
        <v xml:space="preserve">  </v>
      </c>
      <c r="I553" s="8">
        <v>76642770</v>
      </c>
      <c r="J553" s="8" t="s">
        <v>56</v>
      </c>
      <c r="K553" s="8" t="s">
        <v>57</v>
      </c>
      <c r="L553" s="8"/>
      <c r="M553" s="8"/>
      <c r="N553" s="8"/>
      <c r="O553" s="8" t="s">
        <v>3035</v>
      </c>
      <c r="P553" s="8" t="s">
        <v>3036</v>
      </c>
      <c r="Q553" s="8" t="s">
        <v>60</v>
      </c>
      <c r="R553" s="8" t="s">
        <v>60</v>
      </c>
      <c r="S553" s="10">
        <v>577.33000000000004</v>
      </c>
      <c r="T553" s="10">
        <v>16102.502248885097</v>
      </c>
      <c r="U553" s="10">
        <v>17289.919999999998</v>
      </c>
      <c r="V553" s="10">
        <v>29.948071293714161</v>
      </c>
      <c r="W553" s="10">
        <v>40090</v>
      </c>
      <c r="X553" s="8" t="s">
        <v>61</v>
      </c>
      <c r="Y553" s="12">
        <f>U553/W553</f>
        <v>0.43127762534297825</v>
      </c>
      <c r="Z553" s="7">
        <v>30042011</v>
      </c>
      <c r="AA553" s="8" t="s">
        <v>3037</v>
      </c>
      <c r="AB553" s="8" t="s">
        <v>3038</v>
      </c>
      <c r="AC553" s="10">
        <v>1123.2726454565309</v>
      </c>
      <c r="AD553" s="10">
        <v>64.145105658368792</v>
      </c>
      <c r="AE553" s="8" t="s">
        <v>27</v>
      </c>
      <c r="AF553" s="8" t="s">
        <v>636</v>
      </c>
      <c r="AG553" s="8" t="s">
        <v>1767</v>
      </c>
    </row>
    <row r="554" spans="1:33" s="13" customFormat="1" ht="12" customHeight="1" x14ac:dyDescent="0.2">
      <c r="A554" s="14" t="s">
        <v>420</v>
      </c>
      <c r="B554" s="14" t="s">
        <v>398</v>
      </c>
      <c r="C554" s="14" t="s">
        <v>2227</v>
      </c>
      <c r="D554" s="14" t="s">
        <v>422</v>
      </c>
      <c r="E554" s="8" t="s">
        <v>1655</v>
      </c>
      <c r="F554" s="11" t="s">
        <v>1723</v>
      </c>
      <c r="G554" s="8" t="s">
        <v>1724</v>
      </c>
      <c r="H554" s="8" t="str">
        <f>M554&amp;" "&amp;L554&amp;" "&amp;N554</f>
        <v xml:space="preserve">  </v>
      </c>
      <c r="I554" s="11">
        <v>83002400</v>
      </c>
      <c r="J554" s="11" t="s">
        <v>167</v>
      </c>
      <c r="K554" s="8" t="s">
        <v>611</v>
      </c>
      <c r="L554" s="11"/>
      <c r="M554" s="11"/>
      <c r="N554" s="11"/>
      <c r="O554" s="11" t="s">
        <v>3039</v>
      </c>
      <c r="P554" s="11" t="s">
        <v>3040</v>
      </c>
      <c r="Q554" s="11" t="s">
        <v>95</v>
      </c>
      <c r="R554" s="11" t="s">
        <v>95</v>
      </c>
      <c r="S554" s="12">
        <v>64.075000000000003</v>
      </c>
      <c r="T554" s="12">
        <v>16102.97</v>
      </c>
      <c r="U554" s="12">
        <v>16438.150000000001</v>
      </c>
      <c r="V554" s="12">
        <v>256.5455</v>
      </c>
      <c r="W554" s="12">
        <v>1165</v>
      </c>
      <c r="X554" s="11" t="s">
        <v>22</v>
      </c>
      <c r="Y554" s="12">
        <f>U554/W554</f>
        <v>14.110000000000001</v>
      </c>
      <c r="Z554" s="14" t="s">
        <v>80</v>
      </c>
      <c r="AA554" s="11" t="s">
        <v>1944</v>
      </c>
      <c r="AB554" s="11" t="s">
        <v>1945</v>
      </c>
      <c r="AC554" s="12">
        <v>332.71</v>
      </c>
      <c r="AD554" s="12">
        <v>2.4700000000000002</v>
      </c>
      <c r="AE554" s="11" t="s">
        <v>27</v>
      </c>
      <c r="AF554" s="8" t="s">
        <v>267</v>
      </c>
      <c r="AG554" s="8" t="s">
        <v>1660</v>
      </c>
    </row>
    <row r="555" spans="1:33" s="13" customFormat="1" ht="12" customHeight="1" x14ac:dyDescent="0.2">
      <c r="A555" s="7" t="s">
        <v>279</v>
      </c>
      <c r="B555" s="7" t="s">
        <v>280</v>
      </c>
      <c r="C555" s="7" t="s">
        <v>281</v>
      </c>
      <c r="D555" s="7" t="s">
        <v>282</v>
      </c>
      <c r="E555" s="8" t="s">
        <v>1597</v>
      </c>
      <c r="F555" s="8" t="s">
        <v>2016</v>
      </c>
      <c r="G555" s="8" t="s">
        <v>2017</v>
      </c>
      <c r="H555" s="8" t="str">
        <f>M555&amp;" "&amp;L555&amp;" "&amp;N555</f>
        <v xml:space="preserve">  </v>
      </c>
      <c r="I555" s="8">
        <v>94544000</v>
      </c>
      <c r="J555" s="8" t="s">
        <v>56</v>
      </c>
      <c r="K555" s="8" t="s">
        <v>767</v>
      </c>
      <c r="L555" s="8"/>
      <c r="M555" s="8"/>
      <c r="N555" s="8"/>
      <c r="O555" s="8" t="s">
        <v>3041</v>
      </c>
      <c r="P555" s="8" t="s">
        <v>2016</v>
      </c>
      <c r="Q555" s="8" t="s">
        <v>2019</v>
      </c>
      <c r="R555" s="8" t="s">
        <v>2019</v>
      </c>
      <c r="S555" s="10">
        <v>672.67</v>
      </c>
      <c r="T555" s="10">
        <v>16103.36</v>
      </c>
      <c r="U555" s="10">
        <v>19013.669999999998</v>
      </c>
      <c r="V555" s="10">
        <v>28.265969940684137</v>
      </c>
      <c r="W555" s="10">
        <v>10192</v>
      </c>
      <c r="X555" s="8" t="s">
        <v>79</v>
      </c>
      <c r="Y555" s="12">
        <f>U555/W555</f>
        <v>1.8655484693877549</v>
      </c>
      <c r="Z555" s="7">
        <v>30049092</v>
      </c>
      <c r="AA555" s="8" t="s">
        <v>3042</v>
      </c>
      <c r="AB555" s="8" t="s">
        <v>3043</v>
      </c>
      <c r="AC555" s="10">
        <v>2905</v>
      </c>
      <c r="AD555" s="10">
        <v>5.31</v>
      </c>
      <c r="AE555" s="8" t="s">
        <v>19</v>
      </c>
      <c r="AF555" s="8" t="s">
        <v>132</v>
      </c>
      <c r="AG555" s="8" t="s">
        <v>1603</v>
      </c>
    </row>
    <row r="556" spans="1:33" s="13" customFormat="1" ht="12" customHeight="1" x14ac:dyDescent="0.2">
      <c r="A556" s="7" t="s">
        <v>50</v>
      </c>
      <c r="B556" s="7" t="s">
        <v>149</v>
      </c>
      <c r="C556" s="7" t="s">
        <v>330</v>
      </c>
      <c r="D556" s="7" t="s">
        <v>331</v>
      </c>
      <c r="E556" s="8" t="s">
        <v>372</v>
      </c>
      <c r="F556" s="8" t="s">
        <v>3044</v>
      </c>
      <c r="G556" s="8" t="s">
        <v>2890</v>
      </c>
      <c r="H556" s="8" t="str">
        <f>M556&amp;" "&amp;L556&amp;" "&amp;N556</f>
        <v xml:space="preserve">  </v>
      </c>
      <c r="I556" s="8">
        <v>83002400</v>
      </c>
      <c r="J556" s="8" t="s">
        <v>167</v>
      </c>
      <c r="K556" s="8" t="s">
        <v>611</v>
      </c>
      <c r="L556" s="8"/>
      <c r="M556" s="8"/>
      <c r="N556" s="8"/>
      <c r="O556" s="8" t="s">
        <v>3045</v>
      </c>
      <c r="P556" s="8" t="s">
        <v>3046</v>
      </c>
      <c r="Q556" s="8" t="s">
        <v>186</v>
      </c>
      <c r="R556" s="8" t="s">
        <v>95</v>
      </c>
      <c r="S556" s="10">
        <v>103</v>
      </c>
      <c r="T556" s="10">
        <v>16103.57</v>
      </c>
      <c r="U556" s="10">
        <v>17400</v>
      </c>
      <c r="V556" s="10">
        <v>168.93203883495147</v>
      </c>
      <c r="W556" s="10">
        <v>5000</v>
      </c>
      <c r="X556" s="8" t="s">
        <v>22</v>
      </c>
      <c r="Y556" s="12">
        <f>U556/W556</f>
        <v>3.48</v>
      </c>
      <c r="Z556" s="7">
        <v>30043910</v>
      </c>
      <c r="AA556" s="8" t="s">
        <v>3047</v>
      </c>
      <c r="AB556" s="8" t="s">
        <v>2894</v>
      </c>
      <c r="AC556" s="10">
        <v>1293.82</v>
      </c>
      <c r="AD556" s="10">
        <v>2.61</v>
      </c>
      <c r="AE556" s="8" t="s">
        <v>27</v>
      </c>
      <c r="AF556" s="8" t="s">
        <v>381</v>
      </c>
      <c r="AG556" s="8" t="s">
        <v>382</v>
      </c>
    </row>
    <row r="557" spans="1:33" s="13" customFormat="1" ht="12" customHeight="1" x14ac:dyDescent="0.2">
      <c r="A557" s="7" t="s">
        <v>408</v>
      </c>
      <c r="B557" s="7" t="s">
        <v>280</v>
      </c>
      <c r="C557" s="7" t="s">
        <v>1737</v>
      </c>
      <c r="D557" s="14" t="s">
        <v>1512</v>
      </c>
      <c r="E557" s="8" t="s">
        <v>3048</v>
      </c>
      <c r="F557" s="18" t="s">
        <v>3049</v>
      </c>
      <c r="G557" s="8" t="s">
        <v>3050</v>
      </c>
      <c r="H557" s="8" t="str">
        <f>M557&amp;" "&amp;L557&amp;" "&amp;N557</f>
        <v xml:space="preserve">CAPSULAS 200 MG </v>
      </c>
      <c r="I557" s="18">
        <v>82999400</v>
      </c>
      <c r="J557" s="18" t="s">
        <v>350</v>
      </c>
      <c r="K557" s="8" t="s">
        <v>590</v>
      </c>
      <c r="L557" s="9" t="s">
        <v>1270</v>
      </c>
      <c r="M557" s="9" t="s">
        <v>42</v>
      </c>
      <c r="N557" s="18"/>
      <c r="O557" s="18" t="s">
        <v>3051</v>
      </c>
      <c r="P557" s="18" t="s">
        <v>3049</v>
      </c>
      <c r="Q557" s="18" t="s">
        <v>2606</v>
      </c>
      <c r="R557" s="18" t="s">
        <v>143</v>
      </c>
      <c r="S557" s="10">
        <v>25.74</v>
      </c>
      <c r="T557" s="10">
        <v>16103.92</v>
      </c>
      <c r="U557" s="10">
        <v>16287.79</v>
      </c>
      <c r="V557" s="10">
        <v>632.78129999999999</v>
      </c>
      <c r="W557" s="10">
        <v>43680</v>
      </c>
      <c r="X557" s="11" t="s">
        <v>42</v>
      </c>
      <c r="Y557" s="12">
        <f>U557/W557</f>
        <v>0.37288896520146519</v>
      </c>
      <c r="Z557" s="25" t="s">
        <v>80</v>
      </c>
      <c r="AA557" s="18" t="s">
        <v>3052</v>
      </c>
      <c r="AB557" s="18" t="s">
        <v>3053</v>
      </c>
      <c r="AC557" s="10">
        <v>102.43</v>
      </c>
      <c r="AD557" s="10">
        <v>81.44</v>
      </c>
      <c r="AE557" s="18" t="s">
        <v>27</v>
      </c>
      <c r="AF557" s="8" t="s">
        <v>83</v>
      </c>
      <c r="AG557" s="8" t="s">
        <v>3054</v>
      </c>
    </row>
    <row r="558" spans="1:33" s="13" customFormat="1" ht="12" customHeight="1" x14ac:dyDescent="0.2">
      <c r="A558" s="7" t="s">
        <v>33</v>
      </c>
      <c r="B558" s="7" t="s">
        <v>34</v>
      </c>
      <c r="C558" s="7" t="s">
        <v>35</v>
      </c>
      <c r="D558" s="7" t="s">
        <v>36</v>
      </c>
      <c r="E558" s="8" t="s">
        <v>906</v>
      </c>
      <c r="F558" s="8" t="s">
        <v>1409</v>
      </c>
      <c r="G558" s="8" t="s">
        <v>1409</v>
      </c>
      <c r="H558" s="8" t="str">
        <f>M558&amp;" "&amp;L558&amp;" "&amp;N558</f>
        <v xml:space="preserve">  </v>
      </c>
      <c r="I558" s="8">
        <v>76669630</v>
      </c>
      <c r="J558" s="8" t="s">
        <v>181</v>
      </c>
      <c r="K558" s="8" t="s">
        <v>567</v>
      </c>
      <c r="L558" s="8"/>
      <c r="M558" s="8"/>
      <c r="N558" s="8"/>
      <c r="O558" s="8" t="s">
        <v>3055</v>
      </c>
      <c r="P558" s="8" t="s">
        <v>3056</v>
      </c>
      <c r="Q558" s="8" t="s">
        <v>222</v>
      </c>
      <c r="R558" s="8" t="s">
        <v>222</v>
      </c>
      <c r="S558" s="10">
        <v>1738.1</v>
      </c>
      <c r="T558" s="10">
        <v>16104</v>
      </c>
      <c r="U558" s="10">
        <v>16901.939999999999</v>
      </c>
      <c r="V558" s="10">
        <v>9.7243771934871415</v>
      </c>
      <c r="W558" s="10">
        <v>73200</v>
      </c>
      <c r="X558" s="8" t="s">
        <v>61</v>
      </c>
      <c r="Y558" s="12">
        <f>U558/W558</f>
        <v>0.23090081967213114</v>
      </c>
      <c r="Z558" s="7">
        <v>30049042</v>
      </c>
      <c r="AA558" s="8" t="s">
        <v>3057</v>
      </c>
      <c r="AB558" s="8" t="s">
        <v>1409</v>
      </c>
      <c r="AC558" s="10">
        <v>781.6</v>
      </c>
      <c r="AD558" s="10">
        <v>16.34</v>
      </c>
      <c r="AE558" s="8" t="s">
        <v>19</v>
      </c>
      <c r="AF558" s="8" t="s">
        <v>902</v>
      </c>
      <c r="AG558" s="8" t="s">
        <v>911</v>
      </c>
    </row>
    <row r="559" spans="1:33" s="13" customFormat="1" ht="12" customHeight="1" x14ac:dyDescent="0.2">
      <c r="A559" s="7" t="s">
        <v>161</v>
      </c>
      <c r="B559" s="7" t="s">
        <v>115</v>
      </c>
      <c r="C559" s="7" t="s">
        <v>2911</v>
      </c>
      <c r="D559" s="7" t="s">
        <v>1095</v>
      </c>
      <c r="E559" s="8" t="s">
        <v>1059</v>
      </c>
      <c r="F559" s="8" t="s">
        <v>1060</v>
      </c>
      <c r="G559" s="8" t="s">
        <v>1061</v>
      </c>
      <c r="H559" s="8" t="str">
        <f>M559&amp;" "&amp;L559&amp;" "&amp;N559</f>
        <v xml:space="preserve">  </v>
      </c>
      <c r="I559" s="8">
        <v>86537600</v>
      </c>
      <c r="J559" s="8" t="s">
        <v>72</v>
      </c>
      <c r="K559" s="8" t="s">
        <v>745</v>
      </c>
      <c r="L559" s="8"/>
      <c r="M559" s="8"/>
      <c r="N559" s="8"/>
      <c r="O559" s="8" t="s">
        <v>3058</v>
      </c>
      <c r="P559" s="8" t="s">
        <v>1063</v>
      </c>
      <c r="Q559" s="8" t="s">
        <v>240</v>
      </c>
      <c r="R559" s="8" t="s">
        <v>95</v>
      </c>
      <c r="S559" s="10">
        <v>58.56</v>
      </c>
      <c r="T559" s="10">
        <v>16104.17</v>
      </c>
      <c r="U559" s="10">
        <v>16205.94</v>
      </c>
      <c r="V559" s="10">
        <v>276.74079999999998</v>
      </c>
      <c r="W559" s="10">
        <v>3660</v>
      </c>
      <c r="X559" s="8" t="s">
        <v>61</v>
      </c>
      <c r="Y559" s="12">
        <f>U559/W559</f>
        <v>4.4278524590163935</v>
      </c>
      <c r="Z559" s="7" t="s">
        <v>80</v>
      </c>
      <c r="AA559" s="8" t="s">
        <v>3059</v>
      </c>
      <c r="AB559" s="8" t="s">
        <v>1065</v>
      </c>
      <c r="AC559" s="10">
        <v>64.58</v>
      </c>
      <c r="AD559" s="10">
        <v>37.19</v>
      </c>
      <c r="AE559" s="8" t="s">
        <v>368</v>
      </c>
      <c r="AF559" s="8" t="s">
        <v>381</v>
      </c>
      <c r="AG559" s="8" t="s">
        <v>1066</v>
      </c>
    </row>
    <row r="560" spans="1:33" s="13" customFormat="1" ht="12" customHeight="1" x14ac:dyDescent="0.2">
      <c r="A560" s="14" t="s">
        <v>114</v>
      </c>
      <c r="B560" s="14" t="s">
        <v>243</v>
      </c>
      <c r="C560" s="14" t="s">
        <v>244</v>
      </c>
      <c r="D560" s="14" t="s">
        <v>117</v>
      </c>
      <c r="E560" s="8" t="s">
        <v>1247</v>
      </c>
      <c r="F560" s="11" t="s">
        <v>1248</v>
      </c>
      <c r="G560" s="8" t="s">
        <v>1249</v>
      </c>
      <c r="H560" s="8" t="str">
        <f>M560&amp;" "&amp;L560&amp;" "&amp;N560</f>
        <v xml:space="preserve">  </v>
      </c>
      <c r="I560" s="9">
        <v>93715000</v>
      </c>
      <c r="J560" s="15" t="s">
        <v>138</v>
      </c>
      <c r="K560" s="8" t="s">
        <v>1250</v>
      </c>
      <c r="L560" s="9"/>
      <c r="M560" s="9"/>
      <c r="N560" s="9"/>
      <c r="O560" s="9" t="s">
        <v>1251</v>
      </c>
      <c r="P560" s="9" t="s">
        <v>1252</v>
      </c>
      <c r="Q560" s="9" t="s">
        <v>527</v>
      </c>
      <c r="R560" s="9" t="s">
        <v>527</v>
      </c>
      <c r="S560" s="12">
        <v>98</v>
      </c>
      <c r="T560" s="12">
        <v>16104.27</v>
      </c>
      <c r="U560" s="12">
        <v>16666.25</v>
      </c>
      <c r="V560" s="12">
        <v>170.06379999999999</v>
      </c>
      <c r="W560" s="12">
        <v>105000</v>
      </c>
      <c r="X560" s="9" t="s">
        <v>22</v>
      </c>
      <c r="Y560" s="12">
        <f>U560/W560</f>
        <v>0.15872619047619047</v>
      </c>
      <c r="Z560" s="16" t="s">
        <v>80</v>
      </c>
      <c r="AA560" s="9" t="s">
        <v>1253</v>
      </c>
      <c r="AB560" s="9" t="s">
        <v>1248</v>
      </c>
      <c r="AC560" s="12">
        <v>523.55999999999995</v>
      </c>
      <c r="AD560" s="12">
        <v>38.42</v>
      </c>
      <c r="AE560" s="9" t="s">
        <v>602</v>
      </c>
      <c r="AF560" s="8" t="s">
        <v>626</v>
      </c>
      <c r="AG560" s="8" t="s">
        <v>1254</v>
      </c>
    </row>
    <row r="561" spans="1:33" s="13" customFormat="1" ht="12" customHeight="1" x14ac:dyDescent="0.2">
      <c r="A561" s="14" t="s">
        <v>279</v>
      </c>
      <c r="B561" s="14" t="s">
        <v>149</v>
      </c>
      <c r="C561" s="14" t="s">
        <v>751</v>
      </c>
      <c r="D561" s="14" t="s">
        <v>752</v>
      </c>
      <c r="E561" s="8" t="s">
        <v>1301</v>
      </c>
      <c r="F561" s="9" t="s">
        <v>3060</v>
      </c>
      <c r="G561" s="8" t="s">
        <v>3061</v>
      </c>
      <c r="H561" s="8" t="str">
        <f>M561&amp;" "&amp;L561&amp;" "&amp;N561</f>
        <v xml:space="preserve">AMPOLLAS 100 MG </v>
      </c>
      <c r="I561" s="9">
        <v>91637000</v>
      </c>
      <c r="J561" s="9">
        <v>8</v>
      </c>
      <c r="K561" s="8" t="s">
        <v>343</v>
      </c>
      <c r="L561" s="11" t="s">
        <v>41</v>
      </c>
      <c r="M561" s="8" t="s">
        <v>362</v>
      </c>
      <c r="N561" s="11"/>
      <c r="O561" s="9" t="s">
        <v>2764</v>
      </c>
      <c r="P561" s="9" t="s">
        <v>3062</v>
      </c>
      <c r="Q561" s="9" t="s">
        <v>222</v>
      </c>
      <c r="R561" s="9" t="s">
        <v>222</v>
      </c>
      <c r="S561" s="12">
        <v>1.56</v>
      </c>
      <c r="T561" s="12">
        <v>16104.37</v>
      </c>
      <c r="U561" s="12">
        <v>16280</v>
      </c>
      <c r="V561" s="12">
        <v>10449.959999999999</v>
      </c>
      <c r="W561" s="12">
        <v>148</v>
      </c>
      <c r="X561" s="11" t="s">
        <v>362</v>
      </c>
      <c r="Y561" s="12">
        <f>U561/W561</f>
        <v>110</v>
      </c>
      <c r="Z561" s="16">
        <v>30021511</v>
      </c>
      <c r="AA561" s="9" t="s">
        <v>555</v>
      </c>
      <c r="AB561" s="9" t="s">
        <v>3063</v>
      </c>
      <c r="AC561" s="12">
        <v>116.57</v>
      </c>
      <c r="AD561" s="12">
        <v>59.06</v>
      </c>
      <c r="AE561" s="9" t="s">
        <v>27</v>
      </c>
      <c r="AF561" s="8" t="s">
        <v>48</v>
      </c>
      <c r="AG561" s="8" t="s">
        <v>1309</v>
      </c>
    </row>
    <row r="562" spans="1:33" s="13" customFormat="1" ht="12" customHeight="1" x14ac:dyDescent="0.2">
      <c r="A562" s="7" t="s">
        <v>891</v>
      </c>
      <c r="B562" s="7" t="s">
        <v>398</v>
      </c>
      <c r="C562" s="7" t="s">
        <v>1282</v>
      </c>
      <c r="D562" s="7" t="s">
        <v>1069</v>
      </c>
      <c r="E562" s="8" t="s">
        <v>2494</v>
      </c>
      <c r="F562" s="8" t="s">
        <v>2495</v>
      </c>
      <c r="G562" s="8" t="s">
        <v>2495</v>
      </c>
      <c r="H562" s="8" t="str">
        <f>M562&amp;" "&amp;L562&amp;" "&amp;N562</f>
        <v xml:space="preserve">POLVO KG  </v>
      </c>
      <c r="I562" s="8">
        <v>87674400</v>
      </c>
      <c r="J562" s="8" t="s">
        <v>56</v>
      </c>
      <c r="K562" s="8" t="s">
        <v>388</v>
      </c>
      <c r="L562" s="8"/>
      <c r="M562" s="8" t="s">
        <v>183</v>
      </c>
      <c r="N562" s="8"/>
      <c r="O562" s="8" t="s">
        <v>3064</v>
      </c>
      <c r="P562" s="8" t="s">
        <v>3065</v>
      </c>
      <c r="Q562" s="8" t="s">
        <v>264</v>
      </c>
      <c r="R562" s="8" t="s">
        <v>486</v>
      </c>
      <c r="S562" s="10">
        <v>575</v>
      </c>
      <c r="T562" s="10">
        <v>16105.17</v>
      </c>
      <c r="U562" s="10">
        <v>16473.75</v>
      </c>
      <c r="V562" s="10">
        <v>28.65</v>
      </c>
      <c r="W562" s="10">
        <v>575</v>
      </c>
      <c r="X562" s="8" t="s">
        <v>187</v>
      </c>
      <c r="Y562" s="12">
        <f>U562/W562</f>
        <v>28.65</v>
      </c>
      <c r="Z562" s="7">
        <v>29189990</v>
      </c>
      <c r="AA562" s="8" t="s">
        <v>3066</v>
      </c>
      <c r="AB562" s="8" t="s">
        <v>2495</v>
      </c>
      <c r="AC562" s="10">
        <v>203.57</v>
      </c>
      <c r="AD562" s="10">
        <v>165</v>
      </c>
      <c r="AE562" s="8" t="s">
        <v>20</v>
      </c>
      <c r="AF562" s="8" t="s">
        <v>267</v>
      </c>
      <c r="AG562" s="8" t="s">
        <v>2500</v>
      </c>
    </row>
    <row r="563" spans="1:33" s="13" customFormat="1" ht="12" customHeight="1" x14ac:dyDescent="0.2">
      <c r="A563" s="26" t="s">
        <v>691</v>
      </c>
      <c r="B563" s="26" t="s">
        <v>66</v>
      </c>
      <c r="C563" s="26" t="s">
        <v>2875</v>
      </c>
      <c r="D563" s="26" t="s">
        <v>693</v>
      </c>
      <c r="E563" s="8" t="s">
        <v>532</v>
      </c>
      <c r="F563" s="27" t="s">
        <v>2176</v>
      </c>
      <c r="G563" s="8" t="s">
        <v>1231</v>
      </c>
      <c r="H563" s="8" t="str">
        <f>M563&amp;" "&amp;L563&amp;" "&amp;N563</f>
        <v xml:space="preserve">  </v>
      </c>
      <c r="I563" s="27">
        <v>76006856</v>
      </c>
      <c r="J563" s="27" t="s">
        <v>167</v>
      </c>
      <c r="K563" s="27" t="s">
        <v>2177</v>
      </c>
      <c r="L563" s="27"/>
      <c r="M563" s="27"/>
      <c r="N563" s="27"/>
      <c r="O563" s="27" t="s">
        <v>3067</v>
      </c>
      <c r="P563" s="27" t="s">
        <v>2176</v>
      </c>
      <c r="Q563" s="27" t="s">
        <v>78</v>
      </c>
      <c r="R563" s="27" t="s">
        <v>78</v>
      </c>
      <c r="S563" s="28">
        <v>2016</v>
      </c>
      <c r="T563" s="28">
        <v>16105.91</v>
      </c>
      <c r="U563" s="28">
        <v>16804.55</v>
      </c>
      <c r="V563" s="28">
        <v>8.34</v>
      </c>
      <c r="W563" s="28">
        <v>210</v>
      </c>
      <c r="X563" s="27" t="s">
        <v>326</v>
      </c>
      <c r="Y563" s="12">
        <f>U563/W563</f>
        <v>80.021666666666661</v>
      </c>
      <c r="Z563" s="26" t="s">
        <v>2179</v>
      </c>
      <c r="AA563" s="27" t="s">
        <v>3068</v>
      </c>
      <c r="AB563" s="27" t="s">
        <v>3069</v>
      </c>
      <c r="AC563" s="28">
        <v>647.72</v>
      </c>
      <c r="AD563" s="28">
        <v>50.92</v>
      </c>
      <c r="AE563" s="27" t="s">
        <v>20</v>
      </c>
      <c r="AF563" s="8" t="s">
        <v>540</v>
      </c>
      <c r="AG563" s="8" t="s">
        <v>541</v>
      </c>
    </row>
    <row r="564" spans="1:33" s="13" customFormat="1" ht="12" customHeight="1" x14ac:dyDescent="0.2">
      <c r="A564" s="7" t="s">
        <v>50</v>
      </c>
      <c r="B564" s="7" t="s">
        <v>66</v>
      </c>
      <c r="C564" s="7" t="s">
        <v>1261</v>
      </c>
      <c r="D564" s="7" t="s">
        <v>53</v>
      </c>
      <c r="E564" s="8" t="s">
        <v>385</v>
      </c>
      <c r="F564" s="8" t="s">
        <v>2429</v>
      </c>
      <c r="G564" s="8" t="s">
        <v>2430</v>
      </c>
      <c r="H564" s="8" t="str">
        <f>M564&amp;" "&amp;L564&amp;" "&amp;N564</f>
        <v xml:space="preserve">  </v>
      </c>
      <c r="I564" s="8">
        <v>96981250</v>
      </c>
      <c r="J564" s="8" t="s">
        <v>181</v>
      </c>
      <c r="K564" s="8" t="s">
        <v>198</v>
      </c>
      <c r="L564" s="8"/>
      <c r="M564" s="8"/>
      <c r="N564" s="8"/>
      <c r="O564" s="8" t="s">
        <v>2431</v>
      </c>
      <c r="P564" s="8" t="s">
        <v>2432</v>
      </c>
      <c r="Q564" s="8" t="s">
        <v>186</v>
      </c>
      <c r="R564" s="8" t="s">
        <v>186</v>
      </c>
      <c r="S564" s="10">
        <v>60.4</v>
      </c>
      <c r="T564" s="10">
        <v>16106</v>
      </c>
      <c r="U564" s="10">
        <v>17196.07</v>
      </c>
      <c r="V564" s="10">
        <v>284.72000000000003</v>
      </c>
      <c r="W564" s="10">
        <v>1675</v>
      </c>
      <c r="X564" s="8" t="s">
        <v>61</v>
      </c>
      <c r="Y564" s="12">
        <f>U564/W564</f>
        <v>10.266310447761194</v>
      </c>
      <c r="Z564" s="7">
        <v>30043910</v>
      </c>
      <c r="AA564" s="8" t="s">
        <v>555</v>
      </c>
      <c r="AB564" s="8" t="s">
        <v>2433</v>
      </c>
      <c r="AC564" s="10">
        <v>1080.6099999999999</v>
      </c>
      <c r="AD564" s="10">
        <v>9.4600000000000009</v>
      </c>
      <c r="AE564" s="8" t="s">
        <v>27</v>
      </c>
      <c r="AF564" s="8" t="s">
        <v>395</v>
      </c>
      <c r="AG564" s="8" t="s">
        <v>396</v>
      </c>
    </row>
    <row r="565" spans="1:33" s="13" customFormat="1" ht="12" customHeight="1" x14ac:dyDescent="0.2">
      <c r="A565" s="7" t="s">
        <v>176</v>
      </c>
      <c r="B565" s="7" t="s">
        <v>243</v>
      </c>
      <c r="C565" s="7" t="s">
        <v>2448</v>
      </c>
      <c r="D565" s="7" t="s">
        <v>2449</v>
      </c>
      <c r="E565" s="8" t="s">
        <v>532</v>
      </c>
      <c r="F565" s="8" t="s">
        <v>533</v>
      </c>
      <c r="G565" s="8" t="s">
        <v>534</v>
      </c>
      <c r="H565" s="8" t="str">
        <f>M565&amp;" "&amp;L565&amp;" "&amp;N565</f>
        <v xml:space="preserve">  </v>
      </c>
      <c r="I565" s="8">
        <v>90703000</v>
      </c>
      <c r="J565" s="8" t="s">
        <v>138</v>
      </c>
      <c r="K565" s="8" t="s">
        <v>535</v>
      </c>
      <c r="L565" s="8"/>
      <c r="M565" s="8"/>
      <c r="N565" s="8"/>
      <c r="O565" s="8" t="s">
        <v>3070</v>
      </c>
      <c r="P565" s="8" t="s">
        <v>537</v>
      </c>
      <c r="Q565" s="8" t="s">
        <v>306</v>
      </c>
      <c r="R565" s="8" t="s">
        <v>306</v>
      </c>
      <c r="S565" s="10">
        <v>3052.8</v>
      </c>
      <c r="T565" s="10">
        <v>16106.571654047602</v>
      </c>
      <c r="U565" s="10">
        <v>16677.400000000001</v>
      </c>
      <c r="V565" s="10">
        <v>5.4629848008385746</v>
      </c>
      <c r="W565" s="10">
        <v>318</v>
      </c>
      <c r="X565" s="8" t="s">
        <v>326</v>
      </c>
      <c r="Y565" s="12">
        <f>U565/W565</f>
        <v>52.444654088050321</v>
      </c>
      <c r="Z565" s="7">
        <v>19011010</v>
      </c>
      <c r="AA565" s="8" t="s">
        <v>3071</v>
      </c>
      <c r="AB565" s="8" t="s">
        <v>539</v>
      </c>
      <c r="AC565" s="10">
        <v>554.16640924768774</v>
      </c>
      <c r="AD565" s="10">
        <v>16.66193670471381</v>
      </c>
      <c r="AE565" s="8"/>
      <c r="AF565" s="8" t="s">
        <v>540</v>
      </c>
      <c r="AG565" s="8" t="s">
        <v>541</v>
      </c>
    </row>
    <row r="566" spans="1:33" s="13" customFormat="1" ht="12" customHeight="1" x14ac:dyDescent="0.2">
      <c r="A566" s="14" t="s">
        <v>299</v>
      </c>
      <c r="B566" s="14" t="s">
        <v>280</v>
      </c>
      <c r="C566" s="14" t="s">
        <v>3072</v>
      </c>
      <c r="D566" s="14" t="s">
        <v>2656</v>
      </c>
      <c r="E566" s="8" t="s">
        <v>136</v>
      </c>
      <c r="F566" s="11" t="s">
        <v>3073</v>
      </c>
      <c r="G566" s="8" t="s">
        <v>3074</v>
      </c>
      <c r="H566" s="8" t="str">
        <f>M566&amp;" "&amp;L566&amp;" "&amp;N566</f>
        <v xml:space="preserve">COMPRIMIDOS  </v>
      </c>
      <c r="I566" s="11">
        <v>83002400</v>
      </c>
      <c r="J566" s="11" t="s">
        <v>167</v>
      </c>
      <c r="K566" s="8" t="s">
        <v>611</v>
      </c>
      <c r="L566" s="11"/>
      <c r="M566" s="9" t="s">
        <v>107</v>
      </c>
      <c r="N566" s="11"/>
      <c r="O566" s="11" t="s">
        <v>3075</v>
      </c>
      <c r="P566" s="11" t="s">
        <v>3073</v>
      </c>
      <c r="Q566" s="11" t="s">
        <v>486</v>
      </c>
      <c r="R566" s="11" t="s">
        <v>95</v>
      </c>
      <c r="S566" s="12">
        <v>45.402000000000001</v>
      </c>
      <c r="T566" s="12">
        <v>16106.7</v>
      </c>
      <c r="U566" s="12">
        <v>16176.93</v>
      </c>
      <c r="V566" s="12">
        <v>356.30430000000001</v>
      </c>
      <c r="W566" s="12">
        <v>987</v>
      </c>
      <c r="X566" s="11" t="s">
        <v>22</v>
      </c>
      <c r="Y566" s="12">
        <f>U566/W566</f>
        <v>16.39</v>
      </c>
      <c r="Z566" s="14" t="s">
        <v>80</v>
      </c>
      <c r="AA566" s="11" t="s">
        <v>2928</v>
      </c>
      <c r="AB566" s="11" t="s">
        <v>950</v>
      </c>
      <c r="AC566" s="12">
        <v>67.8</v>
      </c>
      <c r="AD566" s="12">
        <v>2.4300000000000002</v>
      </c>
      <c r="AE566" s="11" t="s">
        <v>27</v>
      </c>
      <c r="AF566" s="8" t="s">
        <v>112</v>
      </c>
      <c r="AG566" s="8" t="s">
        <v>147</v>
      </c>
    </row>
    <row r="567" spans="1:33" s="13" customFormat="1" ht="12" customHeight="1" x14ac:dyDescent="0.2">
      <c r="A567" s="7" t="s">
        <v>65</v>
      </c>
      <c r="B567" s="7" t="s">
        <v>280</v>
      </c>
      <c r="C567" s="7" t="s">
        <v>1907</v>
      </c>
      <c r="D567" s="7" t="s">
        <v>68</v>
      </c>
      <c r="E567" s="8" t="s">
        <v>502</v>
      </c>
      <c r="F567" s="8" t="s">
        <v>2616</v>
      </c>
      <c r="G567" s="8" t="s">
        <v>1325</v>
      </c>
      <c r="H567" s="8" t="str">
        <f>M567&amp;" "&amp;L567&amp;" "&amp;N567</f>
        <v xml:space="preserve">  </v>
      </c>
      <c r="I567" s="8">
        <v>94544000</v>
      </c>
      <c r="J567" s="8" t="s">
        <v>56</v>
      </c>
      <c r="K567" s="8" t="s">
        <v>767</v>
      </c>
      <c r="L567" s="8"/>
      <c r="M567" s="8"/>
      <c r="N567" s="8"/>
      <c r="O567" s="8" t="s">
        <v>3076</v>
      </c>
      <c r="P567" s="8" t="s">
        <v>2616</v>
      </c>
      <c r="Q567" s="8" t="s">
        <v>143</v>
      </c>
      <c r="R567" s="8" t="s">
        <v>143</v>
      </c>
      <c r="S567" s="10">
        <v>37.700000000000003</v>
      </c>
      <c r="T567" s="10">
        <v>16106.76</v>
      </c>
      <c r="U567" s="10">
        <v>16494.939999999999</v>
      </c>
      <c r="V567" s="10">
        <v>437.53160000000003</v>
      </c>
      <c r="W567" s="10">
        <v>1772</v>
      </c>
      <c r="X567" s="8" t="s">
        <v>518</v>
      </c>
      <c r="Y567" s="12">
        <f>U567/W567</f>
        <v>9.3086568848758464</v>
      </c>
      <c r="Z567" s="7" t="s">
        <v>80</v>
      </c>
      <c r="AA567" s="8" t="s">
        <v>3077</v>
      </c>
      <c r="AB567" s="8" t="s">
        <v>505</v>
      </c>
      <c r="AC567" s="10">
        <v>319.68</v>
      </c>
      <c r="AD567" s="10">
        <v>68.5</v>
      </c>
      <c r="AE567" s="8" t="s">
        <v>368</v>
      </c>
      <c r="AF567" s="8" t="s">
        <v>267</v>
      </c>
      <c r="AG567" s="8" t="s">
        <v>506</v>
      </c>
    </row>
    <row r="568" spans="1:33" s="13" customFormat="1" ht="12" customHeight="1" x14ac:dyDescent="0.2">
      <c r="A568" s="7" t="s">
        <v>85</v>
      </c>
      <c r="B568" s="7" t="s">
        <v>280</v>
      </c>
      <c r="C568" s="7" t="s">
        <v>2509</v>
      </c>
      <c r="D568" s="7" t="s">
        <v>956</v>
      </c>
      <c r="E568" s="8" t="s">
        <v>593</v>
      </c>
      <c r="F568" s="8" t="s">
        <v>1108</v>
      </c>
      <c r="G568" s="8" t="s">
        <v>1108</v>
      </c>
      <c r="H568" s="8" t="str">
        <f>M568&amp;" "&amp;L568&amp;" "&amp;N568</f>
        <v xml:space="preserve">  </v>
      </c>
      <c r="I568" s="8">
        <v>96640350</v>
      </c>
      <c r="J568" s="8" t="s">
        <v>39</v>
      </c>
      <c r="K568" s="8" t="s">
        <v>655</v>
      </c>
      <c r="L568" s="8"/>
      <c r="M568" s="8"/>
      <c r="N568" s="8"/>
      <c r="O568" s="8" t="s">
        <v>3078</v>
      </c>
      <c r="P568" s="8" t="s">
        <v>1371</v>
      </c>
      <c r="Q568" s="8" t="s">
        <v>45</v>
      </c>
      <c r="R568" s="8" t="s">
        <v>45</v>
      </c>
      <c r="S568" s="10">
        <v>3135.3029999999999</v>
      </c>
      <c r="T568" s="10">
        <v>16106.835154831517</v>
      </c>
      <c r="U568" s="10">
        <v>16413.79</v>
      </c>
      <c r="V568" s="10">
        <v>5.2351527109182117</v>
      </c>
      <c r="W568" s="10">
        <v>7232</v>
      </c>
      <c r="X568" s="8" t="s">
        <v>22</v>
      </c>
      <c r="Y568" s="12">
        <f>U568/W568</f>
        <v>2.2696059181415928</v>
      </c>
      <c r="Z568" s="7">
        <v>28363000</v>
      </c>
      <c r="AA568" s="8" t="s">
        <v>3079</v>
      </c>
      <c r="AB568" s="8" t="s">
        <v>3080</v>
      </c>
      <c r="AC568" s="10">
        <v>302.05325470648319</v>
      </c>
      <c r="AD568" s="10">
        <v>4.9015904620000406</v>
      </c>
      <c r="AE568" s="8" t="s">
        <v>27</v>
      </c>
      <c r="AF568" s="8" t="s">
        <v>174</v>
      </c>
      <c r="AG568" s="8" t="s">
        <v>603</v>
      </c>
    </row>
    <row r="569" spans="1:33" s="13" customFormat="1" ht="12" customHeight="1" x14ac:dyDescent="0.2">
      <c r="A569" s="7" t="s">
        <v>65</v>
      </c>
      <c r="B569" s="7" t="s">
        <v>34</v>
      </c>
      <c r="C569" s="7" t="s">
        <v>1107</v>
      </c>
      <c r="D569" s="7" t="s">
        <v>450</v>
      </c>
      <c r="E569" s="8" t="s">
        <v>906</v>
      </c>
      <c r="F569" s="8" t="s">
        <v>1409</v>
      </c>
      <c r="G569" s="8" t="s">
        <v>1409</v>
      </c>
      <c r="H569" s="8" t="str">
        <f>M569&amp;" "&amp;L569&amp;" "&amp;N569</f>
        <v xml:space="preserve">  </v>
      </c>
      <c r="I569" s="8">
        <v>92251000</v>
      </c>
      <c r="J569" s="8" t="s">
        <v>138</v>
      </c>
      <c r="K569" s="8" t="s">
        <v>305</v>
      </c>
      <c r="L569" s="8"/>
      <c r="M569" s="8"/>
      <c r="N569" s="8"/>
      <c r="O569" s="8" t="s">
        <v>2447</v>
      </c>
      <c r="P569" s="8" t="s">
        <v>1409</v>
      </c>
      <c r="Q569" s="8" t="s">
        <v>60</v>
      </c>
      <c r="R569" s="8" t="s">
        <v>60</v>
      </c>
      <c r="S569" s="10">
        <v>4507.76</v>
      </c>
      <c r="T569" s="10">
        <v>16106.88</v>
      </c>
      <c r="U569" s="10">
        <v>16368.95</v>
      </c>
      <c r="V569" s="10">
        <v>3.6313</v>
      </c>
      <c r="W569" s="10">
        <v>25183</v>
      </c>
      <c r="X569" s="8" t="s">
        <v>61</v>
      </c>
      <c r="Y569" s="12">
        <f>U569/W569</f>
        <v>0.65</v>
      </c>
      <c r="Z569" s="7" t="s">
        <v>80</v>
      </c>
      <c r="AA569" s="8" t="s">
        <v>307</v>
      </c>
      <c r="AB569" s="8" t="s">
        <v>1784</v>
      </c>
      <c r="AC569" s="10">
        <v>260.43</v>
      </c>
      <c r="AD569" s="10">
        <v>1.64</v>
      </c>
      <c r="AE569" s="8" t="s">
        <v>20</v>
      </c>
      <c r="AF569" s="8" t="s">
        <v>902</v>
      </c>
      <c r="AG569" s="8" t="s">
        <v>911</v>
      </c>
    </row>
    <row r="570" spans="1:33" s="13" customFormat="1" ht="12" customHeight="1" x14ac:dyDescent="0.2">
      <c r="A570" s="7" t="s">
        <v>161</v>
      </c>
      <c r="B570" s="7" t="s">
        <v>51</v>
      </c>
      <c r="C570" s="7" t="s">
        <v>3081</v>
      </c>
      <c r="D570" s="7" t="s">
        <v>163</v>
      </c>
      <c r="E570" s="8" t="s">
        <v>1908</v>
      </c>
      <c r="F570" s="8" t="s">
        <v>3082</v>
      </c>
      <c r="G570" s="8" t="s">
        <v>3083</v>
      </c>
      <c r="H570" s="8" t="str">
        <f>M570&amp;" "&amp;L570&amp;" "&amp;N570</f>
        <v xml:space="preserve">  </v>
      </c>
      <c r="I570" s="8">
        <v>77596940</v>
      </c>
      <c r="J570" s="8" t="s">
        <v>56</v>
      </c>
      <c r="K570" s="8" t="s">
        <v>858</v>
      </c>
      <c r="L570" s="8"/>
      <c r="M570" s="8"/>
      <c r="N570" s="8"/>
      <c r="O570" s="8" t="s">
        <v>3084</v>
      </c>
      <c r="P570" s="8" t="s">
        <v>3082</v>
      </c>
      <c r="Q570" s="8" t="s">
        <v>1535</v>
      </c>
      <c r="R570" s="8" t="s">
        <v>1535</v>
      </c>
      <c r="S570" s="10">
        <v>985.2</v>
      </c>
      <c r="T570" s="10">
        <v>16107.35</v>
      </c>
      <c r="U570" s="10">
        <v>21227.88</v>
      </c>
      <c r="V570" s="10">
        <v>21.546800000000001</v>
      </c>
      <c r="W570" s="10">
        <v>31670</v>
      </c>
      <c r="X570" s="8" t="s">
        <v>61</v>
      </c>
      <c r="Y570" s="12">
        <f>U570/W570</f>
        <v>0.6702835491000948</v>
      </c>
      <c r="Z570" s="7" t="s">
        <v>80</v>
      </c>
      <c r="AA570" s="8" t="s">
        <v>3085</v>
      </c>
      <c r="AB570" s="8" t="s">
        <v>3086</v>
      </c>
      <c r="AC570" s="10">
        <v>5111.55</v>
      </c>
      <c r="AD570" s="10">
        <v>8.98</v>
      </c>
      <c r="AE570" s="8" t="s">
        <v>368</v>
      </c>
      <c r="AF570" s="8" t="s">
        <v>381</v>
      </c>
      <c r="AG570" s="8" t="s">
        <v>1913</v>
      </c>
    </row>
    <row r="571" spans="1:33" s="13" customFormat="1" ht="12" customHeight="1" x14ac:dyDescent="0.2">
      <c r="A571" s="7" t="s">
        <v>176</v>
      </c>
      <c r="B571" s="7" t="s">
        <v>115</v>
      </c>
      <c r="C571" s="7" t="s">
        <v>2762</v>
      </c>
      <c r="D571" s="7" t="s">
        <v>2449</v>
      </c>
      <c r="E571" s="8" t="s">
        <v>2545</v>
      </c>
      <c r="F571" s="8" t="s">
        <v>2698</v>
      </c>
      <c r="G571" s="8" t="s">
        <v>2698</v>
      </c>
      <c r="H571" s="8" t="str">
        <f>M571&amp;" "&amp;L571&amp;" "&amp;N571</f>
        <v xml:space="preserve">  </v>
      </c>
      <c r="I571" s="8">
        <v>77596940</v>
      </c>
      <c r="J571" s="8" t="s">
        <v>56</v>
      </c>
      <c r="K571" s="8" t="s">
        <v>858</v>
      </c>
      <c r="L571" s="8"/>
      <c r="M571" s="8"/>
      <c r="N571" s="8"/>
      <c r="O571" s="8" t="s">
        <v>3087</v>
      </c>
      <c r="P571" s="8" t="s">
        <v>3088</v>
      </c>
      <c r="Q571" s="8" t="s">
        <v>3089</v>
      </c>
      <c r="R571" s="8" t="s">
        <v>3089</v>
      </c>
      <c r="S571" s="10">
        <v>100.8</v>
      </c>
      <c r="T571" s="10">
        <v>16107.59</v>
      </c>
      <c r="U571" s="10">
        <v>19728</v>
      </c>
      <c r="V571" s="10">
        <v>195.71428571428572</v>
      </c>
      <c r="W571" s="10">
        <v>14400</v>
      </c>
      <c r="X571" s="8" t="s">
        <v>22</v>
      </c>
      <c r="Y571" s="12">
        <f>U571/W571</f>
        <v>1.37</v>
      </c>
      <c r="Z571" s="7">
        <v>30043910</v>
      </c>
      <c r="AA571" s="8" t="s">
        <v>3090</v>
      </c>
      <c r="AB571" s="8" t="s">
        <v>3091</v>
      </c>
      <c r="AC571" s="10">
        <v>3579.32</v>
      </c>
      <c r="AD571" s="10">
        <v>41.09</v>
      </c>
      <c r="AE571" s="8" t="s">
        <v>27</v>
      </c>
      <c r="AF571" s="8" t="s">
        <v>63</v>
      </c>
      <c r="AG571" s="8" t="s">
        <v>2551</v>
      </c>
    </row>
    <row r="572" spans="1:33" s="13" customFormat="1" ht="12" customHeight="1" x14ac:dyDescent="0.2">
      <c r="A572" s="7" t="s">
        <v>279</v>
      </c>
      <c r="B572" s="7" t="s">
        <v>243</v>
      </c>
      <c r="C572" s="7" t="s">
        <v>586</v>
      </c>
      <c r="D572" s="7" t="s">
        <v>587</v>
      </c>
      <c r="E572" s="8" t="s">
        <v>432</v>
      </c>
      <c r="F572" s="8" t="s">
        <v>2628</v>
      </c>
      <c r="G572" s="8" t="s">
        <v>2628</v>
      </c>
      <c r="H572" s="8" t="str">
        <f>M572&amp;" "&amp;L572&amp;" "&amp;N572</f>
        <v xml:space="preserve">POLVO KG  </v>
      </c>
      <c r="I572" s="8">
        <v>76031071</v>
      </c>
      <c r="J572" s="8" t="s">
        <v>181</v>
      </c>
      <c r="K572" s="8" t="s">
        <v>785</v>
      </c>
      <c r="L572" s="8"/>
      <c r="M572" s="8" t="s">
        <v>183</v>
      </c>
      <c r="N572" s="8"/>
      <c r="O572" s="8" t="s">
        <v>3092</v>
      </c>
      <c r="P572" s="8" t="s">
        <v>3093</v>
      </c>
      <c r="Q572" s="8" t="s">
        <v>3094</v>
      </c>
      <c r="R572" s="8" t="s">
        <v>2851</v>
      </c>
      <c r="S572" s="10">
        <v>2240</v>
      </c>
      <c r="T572" s="10">
        <v>16108.17</v>
      </c>
      <c r="U572" s="10">
        <v>16352</v>
      </c>
      <c r="V572" s="10">
        <v>7.3</v>
      </c>
      <c r="W572" s="10">
        <v>2240</v>
      </c>
      <c r="X572" s="8" t="s">
        <v>187</v>
      </c>
      <c r="Y572" s="12">
        <f>U572/W572</f>
        <v>7.3</v>
      </c>
      <c r="Z572" s="7">
        <v>29400000</v>
      </c>
      <c r="AA572" s="8" t="s">
        <v>2628</v>
      </c>
      <c r="AB572" s="8" t="s">
        <v>3095</v>
      </c>
      <c r="AC572" s="10">
        <v>194.77</v>
      </c>
      <c r="AD572" s="10">
        <v>49.06</v>
      </c>
      <c r="AE572" s="8" t="s">
        <v>20</v>
      </c>
      <c r="AF572" s="8" t="s">
        <v>190</v>
      </c>
      <c r="AG572" s="8" t="s">
        <v>436</v>
      </c>
    </row>
    <row r="573" spans="1:33" s="13" customFormat="1" ht="12" customHeight="1" x14ac:dyDescent="0.2">
      <c r="A573" s="7" t="s">
        <v>85</v>
      </c>
      <c r="B573" s="7" t="s">
        <v>243</v>
      </c>
      <c r="C573" s="7" t="s">
        <v>1229</v>
      </c>
      <c r="D573" s="7" t="s">
        <v>234</v>
      </c>
      <c r="E573" s="8" t="s">
        <v>978</v>
      </c>
      <c r="F573" s="8" t="s">
        <v>3096</v>
      </c>
      <c r="G573" s="8" t="s">
        <v>3096</v>
      </c>
      <c r="H573" s="8" t="str">
        <f>M573&amp;" "&amp;L573&amp;" "&amp;N573</f>
        <v xml:space="preserve">AMPOLLAS 100 MG </v>
      </c>
      <c r="I573" s="8">
        <v>76437991</v>
      </c>
      <c r="J573" s="8">
        <v>8</v>
      </c>
      <c r="K573" s="8" t="s">
        <v>2450</v>
      </c>
      <c r="L573" s="9" t="s">
        <v>41</v>
      </c>
      <c r="M573" s="9" t="s">
        <v>362</v>
      </c>
      <c r="N573" s="8"/>
      <c r="O573" s="8" t="s">
        <v>3097</v>
      </c>
      <c r="P573" s="8" t="s">
        <v>3098</v>
      </c>
      <c r="Q573" s="8" t="s">
        <v>222</v>
      </c>
      <c r="R573" s="8" t="s">
        <v>222</v>
      </c>
      <c r="S573" s="10">
        <v>48.2</v>
      </c>
      <c r="T573" s="10">
        <v>16108.55</v>
      </c>
      <c r="U573" s="10">
        <v>17000</v>
      </c>
      <c r="V573" s="10">
        <v>352.69709543568462</v>
      </c>
      <c r="W573" s="10">
        <v>2000</v>
      </c>
      <c r="X573" s="8" t="s">
        <v>362</v>
      </c>
      <c r="Y573" s="12">
        <f>U573/W573</f>
        <v>8.5</v>
      </c>
      <c r="Z573" s="7">
        <v>30049011</v>
      </c>
      <c r="AA573" s="8" t="s">
        <v>3099</v>
      </c>
      <c r="AB573" s="8" t="s">
        <v>3100</v>
      </c>
      <c r="AC573" s="10">
        <v>888.9</v>
      </c>
      <c r="AD573" s="10">
        <v>2.5499999999999998</v>
      </c>
      <c r="AE573" s="8" t="s">
        <v>20</v>
      </c>
      <c r="AF573" s="8" t="s">
        <v>48</v>
      </c>
      <c r="AG573" s="8" t="s">
        <v>984</v>
      </c>
    </row>
    <row r="574" spans="1:33" s="13" customFormat="1" ht="12" customHeight="1" x14ac:dyDescent="0.2">
      <c r="A574" s="26" t="s">
        <v>397</v>
      </c>
      <c r="B574" s="26" t="s">
        <v>269</v>
      </c>
      <c r="C574" s="26" t="s">
        <v>827</v>
      </c>
      <c r="D574" s="26" t="s">
        <v>400</v>
      </c>
      <c r="E574" s="8" t="s">
        <v>291</v>
      </c>
      <c r="F574" s="27" t="s">
        <v>292</v>
      </c>
      <c r="G574" s="8" t="s">
        <v>292</v>
      </c>
      <c r="H574" s="8" t="str">
        <f>M574&amp;" "&amp;L574&amp;" "&amp;N574</f>
        <v xml:space="preserve">  </v>
      </c>
      <c r="I574" s="27">
        <v>96756540</v>
      </c>
      <c r="J574" s="27">
        <v>7</v>
      </c>
      <c r="K574" s="27" t="s">
        <v>842</v>
      </c>
      <c r="L574" s="27"/>
      <c r="M574" s="27"/>
      <c r="N574" s="27"/>
      <c r="O574" s="27" t="s">
        <v>173</v>
      </c>
      <c r="P574" s="27" t="s">
        <v>3101</v>
      </c>
      <c r="Q574" s="27" t="s">
        <v>1086</v>
      </c>
      <c r="R574" s="27" t="s">
        <v>1086</v>
      </c>
      <c r="S574" s="28">
        <v>10532.64</v>
      </c>
      <c r="T574" s="28">
        <v>16109.06</v>
      </c>
      <c r="U574" s="28">
        <v>16848</v>
      </c>
      <c r="V574" s="28">
        <v>1.6</v>
      </c>
      <c r="W574" s="28">
        <v>32400</v>
      </c>
      <c r="X574" s="27" t="s">
        <v>61</v>
      </c>
      <c r="Y574" s="12">
        <f>U574/W574</f>
        <v>0.52</v>
      </c>
      <c r="Z574" s="26">
        <v>28530090</v>
      </c>
      <c r="AA574" s="27" t="s">
        <v>3102</v>
      </c>
      <c r="AB574" s="27" t="s">
        <v>292</v>
      </c>
      <c r="AC574" s="28">
        <v>416.76</v>
      </c>
      <c r="AD574" s="28">
        <v>322.18</v>
      </c>
      <c r="AE574" s="27" t="s">
        <v>20</v>
      </c>
      <c r="AF574" s="8" t="s">
        <v>174</v>
      </c>
      <c r="AG574" s="8" t="s">
        <v>298</v>
      </c>
    </row>
    <row r="575" spans="1:33" s="13" customFormat="1" ht="12" customHeight="1" x14ac:dyDescent="0.2">
      <c r="A575" s="14" t="s">
        <v>548</v>
      </c>
      <c r="B575" s="14" t="s">
        <v>280</v>
      </c>
      <c r="C575" s="14" t="s">
        <v>730</v>
      </c>
      <c r="D575" s="14" t="s">
        <v>731</v>
      </c>
      <c r="E575" s="8" t="s">
        <v>938</v>
      </c>
      <c r="F575" s="9" t="s">
        <v>939</v>
      </c>
      <c r="G575" s="8" t="s">
        <v>939</v>
      </c>
      <c r="H575" s="8" t="str">
        <f>M575&amp;" "&amp;L575&amp;" "&amp;N575</f>
        <v xml:space="preserve">POLVO KG  </v>
      </c>
      <c r="I575" s="9">
        <v>90073000</v>
      </c>
      <c r="J575" s="9" t="s">
        <v>92</v>
      </c>
      <c r="K575" s="8" t="s">
        <v>940</v>
      </c>
      <c r="L575" s="9"/>
      <c r="M575" s="8" t="s">
        <v>183</v>
      </c>
      <c r="N575" s="9"/>
      <c r="O575" s="9" t="s">
        <v>941</v>
      </c>
      <c r="P575" s="9" t="s">
        <v>3103</v>
      </c>
      <c r="Q575" s="9" t="s">
        <v>486</v>
      </c>
      <c r="R575" s="9" t="s">
        <v>95</v>
      </c>
      <c r="S575" s="12">
        <v>25</v>
      </c>
      <c r="T575" s="12">
        <v>16109.12</v>
      </c>
      <c r="U575" s="12">
        <v>16250</v>
      </c>
      <c r="V575" s="12">
        <v>650</v>
      </c>
      <c r="W575" s="12">
        <v>25</v>
      </c>
      <c r="X575" s="9" t="s">
        <v>187</v>
      </c>
      <c r="Y575" s="12">
        <f>U575/W575</f>
        <v>650</v>
      </c>
      <c r="Z575" s="16" t="s">
        <v>942</v>
      </c>
      <c r="AA575" s="9" t="s">
        <v>3104</v>
      </c>
      <c r="AB575" s="9"/>
      <c r="AC575" s="12">
        <v>131.88</v>
      </c>
      <c r="AD575" s="12">
        <v>9</v>
      </c>
      <c r="AE575" s="9" t="s">
        <v>20</v>
      </c>
      <c r="AF575" s="8" t="s">
        <v>112</v>
      </c>
      <c r="AG575" s="8" t="s">
        <v>944</v>
      </c>
    </row>
    <row r="576" spans="1:33" s="13" customFormat="1" ht="12" customHeight="1" x14ac:dyDescent="0.2">
      <c r="A576" s="7" t="s">
        <v>192</v>
      </c>
      <c r="B576" s="7" t="s">
        <v>255</v>
      </c>
      <c r="C576" s="7" t="s">
        <v>501</v>
      </c>
      <c r="D576" s="7" t="s">
        <v>194</v>
      </c>
      <c r="E576" s="8" t="s">
        <v>103</v>
      </c>
      <c r="F576" s="9" t="s">
        <v>226</v>
      </c>
      <c r="G576" s="8" t="s">
        <v>226</v>
      </c>
      <c r="H576" s="8" t="str">
        <f>M576&amp;" "&amp;L576&amp;" "&amp;N576</f>
        <v xml:space="preserve">COMPRIMIDOS 25 MG </v>
      </c>
      <c r="I576" s="8">
        <v>78026330</v>
      </c>
      <c r="J576" s="8" t="s">
        <v>167</v>
      </c>
      <c r="K576" s="8" t="s">
        <v>886</v>
      </c>
      <c r="L576" s="8" t="s">
        <v>509</v>
      </c>
      <c r="M576" s="8" t="s">
        <v>107</v>
      </c>
      <c r="N576" s="8"/>
      <c r="O576" s="8" t="s">
        <v>3105</v>
      </c>
      <c r="P576" s="8" t="s">
        <v>3106</v>
      </c>
      <c r="Q576" s="8" t="s">
        <v>222</v>
      </c>
      <c r="R576" s="8" t="s">
        <v>1130</v>
      </c>
      <c r="S576" s="10">
        <v>127.69</v>
      </c>
      <c r="T576" s="10">
        <v>16109.15</v>
      </c>
      <c r="U576" s="10">
        <v>17212.8</v>
      </c>
      <c r="V576" s="10">
        <v>134.8015</v>
      </c>
      <c r="W576" s="10">
        <v>105600</v>
      </c>
      <c r="X576" s="8" t="s">
        <v>107</v>
      </c>
      <c r="Y576" s="12">
        <f>U576/W576</f>
        <v>0.16300000000000001</v>
      </c>
      <c r="Z576" s="7" t="s">
        <v>80</v>
      </c>
      <c r="AA576" s="8" t="s">
        <v>3107</v>
      </c>
      <c r="AB576" s="8" t="s">
        <v>3108</v>
      </c>
      <c r="AC576" s="10">
        <v>781.47</v>
      </c>
      <c r="AD576" s="10">
        <v>322.18</v>
      </c>
      <c r="AE576" s="8" t="s">
        <v>27</v>
      </c>
      <c r="AF576" s="8" t="s">
        <v>112</v>
      </c>
      <c r="AG576" s="8" t="s">
        <v>113</v>
      </c>
    </row>
    <row r="577" spans="1:33" s="13" customFormat="1" ht="12" customHeight="1" x14ac:dyDescent="0.2">
      <c r="A577" s="14" t="s">
        <v>254</v>
      </c>
      <c r="B577" s="14" t="s">
        <v>243</v>
      </c>
      <c r="C577" s="14" t="s">
        <v>470</v>
      </c>
      <c r="D577" s="14" t="s">
        <v>471</v>
      </c>
      <c r="E577" s="8" t="s">
        <v>673</v>
      </c>
      <c r="F577" s="9" t="s">
        <v>2369</v>
      </c>
      <c r="G577" s="8" t="s">
        <v>2369</v>
      </c>
      <c r="H577" s="8" t="str">
        <f>M577&amp;" "&amp;L577&amp;" "&amp;N577</f>
        <v xml:space="preserve">POLVO KG  </v>
      </c>
      <c r="I577" s="9">
        <v>88597500</v>
      </c>
      <c r="J577" s="9" t="s">
        <v>350</v>
      </c>
      <c r="K577" s="8" t="s">
        <v>2680</v>
      </c>
      <c r="L577" s="9"/>
      <c r="M577" s="8" t="s">
        <v>183</v>
      </c>
      <c r="N577" s="9"/>
      <c r="O577" s="9" t="s">
        <v>3109</v>
      </c>
      <c r="P577" s="9" t="s">
        <v>3110</v>
      </c>
      <c r="Q577" s="9" t="s">
        <v>240</v>
      </c>
      <c r="R577" s="9" t="s">
        <v>240</v>
      </c>
      <c r="S577" s="12">
        <v>3</v>
      </c>
      <c r="T577" s="12">
        <v>16110</v>
      </c>
      <c r="U577" s="12">
        <v>16245</v>
      </c>
      <c r="V577" s="12">
        <v>5415</v>
      </c>
      <c r="W577" s="12">
        <v>3</v>
      </c>
      <c r="X577" s="11" t="s">
        <v>187</v>
      </c>
      <c r="Y577" s="12">
        <f>U577/W577</f>
        <v>5415</v>
      </c>
      <c r="Z577" s="16">
        <v>29339100</v>
      </c>
      <c r="AA577" s="9" t="s">
        <v>3111</v>
      </c>
      <c r="AB577" s="9" t="s">
        <v>3112</v>
      </c>
      <c r="AC577" s="12">
        <v>90</v>
      </c>
      <c r="AD577" s="12">
        <v>45</v>
      </c>
      <c r="AE577" s="9" t="s">
        <v>718</v>
      </c>
      <c r="AF577" s="8" t="s">
        <v>112</v>
      </c>
      <c r="AG577" s="8" t="s">
        <v>679</v>
      </c>
    </row>
    <row r="578" spans="1:33" s="13" customFormat="1" ht="12" customHeight="1" x14ac:dyDescent="0.2">
      <c r="A578" s="14" t="s">
        <v>254</v>
      </c>
      <c r="B578" s="14" t="s">
        <v>86</v>
      </c>
      <c r="C578" s="14" t="s">
        <v>712</v>
      </c>
      <c r="D578" s="14" t="s">
        <v>713</v>
      </c>
      <c r="E578" s="8" t="s">
        <v>673</v>
      </c>
      <c r="F578" s="9" t="s">
        <v>2369</v>
      </c>
      <c r="G578" s="8" t="s">
        <v>2369</v>
      </c>
      <c r="H578" s="8" t="str">
        <f>M578&amp;" "&amp;L578&amp;" "&amp;N578</f>
        <v xml:space="preserve">POLVO KG  </v>
      </c>
      <c r="I578" s="9">
        <v>88597500</v>
      </c>
      <c r="J578" s="9" t="s">
        <v>350</v>
      </c>
      <c r="K578" s="8" t="s">
        <v>2680</v>
      </c>
      <c r="L578" s="9"/>
      <c r="M578" s="8" t="s">
        <v>183</v>
      </c>
      <c r="N578" s="9"/>
      <c r="O578" s="9" t="s">
        <v>3109</v>
      </c>
      <c r="P578" s="9" t="s">
        <v>3110</v>
      </c>
      <c r="Q578" s="9" t="s">
        <v>240</v>
      </c>
      <c r="R578" s="9" t="s">
        <v>240</v>
      </c>
      <c r="S578" s="12">
        <v>3</v>
      </c>
      <c r="T578" s="12">
        <v>16110</v>
      </c>
      <c r="U578" s="12">
        <v>16245</v>
      </c>
      <c r="V578" s="12">
        <v>5415</v>
      </c>
      <c r="W578" s="12">
        <v>3</v>
      </c>
      <c r="X578" s="11" t="s">
        <v>187</v>
      </c>
      <c r="Y578" s="12">
        <f>U578/W578</f>
        <v>5415</v>
      </c>
      <c r="Z578" s="16" t="s">
        <v>3113</v>
      </c>
      <c r="AA578" s="9" t="s">
        <v>3111</v>
      </c>
      <c r="AB578" s="11"/>
      <c r="AC578" s="12">
        <v>90</v>
      </c>
      <c r="AD578" s="12">
        <v>45</v>
      </c>
      <c r="AE578" s="9" t="s">
        <v>718</v>
      </c>
      <c r="AF578" s="8" t="s">
        <v>112</v>
      </c>
      <c r="AG578" s="8" t="s">
        <v>679</v>
      </c>
    </row>
    <row r="579" spans="1:33" s="13" customFormat="1" ht="12" customHeight="1" x14ac:dyDescent="0.2">
      <c r="A579" s="14" t="s">
        <v>114</v>
      </c>
      <c r="B579" s="14" t="s">
        <v>66</v>
      </c>
      <c r="C579" s="14" t="s">
        <v>2104</v>
      </c>
      <c r="D579" s="14" t="s">
        <v>986</v>
      </c>
      <c r="E579" s="8" t="s">
        <v>848</v>
      </c>
      <c r="F579" s="11" t="s">
        <v>2322</v>
      </c>
      <c r="G579" s="8" t="s">
        <v>2322</v>
      </c>
      <c r="H579" s="8" t="str">
        <f>M579&amp;" "&amp;L579&amp;" "&amp;N579</f>
        <v xml:space="preserve">COMPRIMIDOS  </v>
      </c>
      <c r="I579" s="9">
        <v>96792260</v>
      </c>
      <c r="J579" s="15" t="s">
        <v>181</v>
      </c>
      <c r="K579" s="8" t="s">
        <v>208</v>
      </c>
      <c r="L579" s="9"/>
      <c r="M579" s="9" t="s">
        <v>107</v>
      </c>
      <c r="N579" s="9"/>
      <c r="O579" s="9" t="s">
        <v>107</v>
      </c>
      <c r="P579" s="9" t="s">
        <v>1695</v>
      </c>
      <c r="Q579" s="9" t="s">
        <v>77</v>
      </c>
      <c r="R579" s="9" t="s">
        <v>77</v>
      </c>
      <c r="S579" s="12">
        <v>718.6</v>
      </c>
      <c r="T579" s="12">
        <v>16110</v>
      </c>
      <c r="U579" s="12">
        <v>16644.5</v>
      </c>
      <c r="V579" s="12">
        <v>23.162400000000002</v>
      </c>
      <c r="W579" s="12">
        <v>3000</v>
      </c>
      <c r="X579" s="9" t="s">
        <v>326</v>
      </c>
      <c r="Y579" s="12">
        <f>U579/W579</f>
        <v>5.5481666666666669</v>
      </c>
      <c r="Z579" s="16" t="s">
        <v>80</v>
      </c>
      <c r="AA579" s="9" t="s">
        <v>3114</v>
      </c>
      <c r="AB579" s="9" t="s">
        <v>1697</v>
      </c>
      <c r="AC579" s="12">
        <v>497.89</v>
      </c>
      <c r="AD579" s="12">
        <v>36.61</v>
      </c>
      <c r="AE579" s="9" t="s">
        <v>19</v>
      </c>
      <c r="AF579" s="8" t="s">
        <v>190</v>
      </c>
      <c r="AG579" s="8" t="s">
        <v>855</v>
      </c>
    </row>
    <row r="580" spans="1:33" s="13" customFormat="1" ht="12" customHeight="1" x14ac:dyDescent="0.2">
      <c r="A580" s="14" t="s">
        <v>408</v>
      </c>
      <c r="B580" s="14" t="s">
        <v>51</v>
      </c>
      <c r="C580" s="14" t="s">
        <v>3115</v>
      </c>
      <c r="D580" s="14" t="s">
        <v>1512</v>
      </c>
      <c r="E580" s="8" t="s">
        <v>1461</v>
      </c>
      <c r="F580" s="9" t="s">
        <v>2695</v>
      </c>
      <c r="G580" s="8" t="s">
        <v>2695</v>
      </c>
      <c r="H580" s="8" t="str">
        <f>M580&amp;" "&amp;L580&amp;" "&amp;N580</f>
        <v xml:space="preserve">POLVO KG  </v>
      </c>
      <c r="I580" s="9">
        <v>96581370</v>
      </c>
      <c r="J580" s="9" t="s">
        <v>121</v>
      </c>
      <c r="K580" s="8" t="s">
        <v>1672</v>
      </c>
      <c r="L580" s="9"/>
      <c r="M580" s="8" t="s">
        <v>183</v>
      </c>
      <c r="N580" s="9"/>
      <c r="O580" s="11" t="s">
        <v>3116</v>
      </c>
      <c r="P580" s="11" t="s">
        <v>3117</v>
      </c>
      <c r="Q580" s="11" t="s">
        <v>264</v>
      </c>
      <c r="R580" s="11" t="s">
        <v>264</v>
      </c>
      <c r="S580" s="12">
        <v>700</v>
      </c>
      <c r="T580" s="12">
        <v>16110.04</v>
      </c>
      <c r="U580" s="12">
        <v>16380</v>
      </c>
      <c r="V580" s="12">
        <v>23.4</v>
      </c>
      <c r="W580" s="12">
        <v>700</v>
      </c>
      <c r="X580" s="11" t="s">
        <v>187</v>
      </c>
      <c r="Y580" s="12">
        <f>U580/W580</f>
        <v>23.4</v>
      </c>
      <c r="Z580" s="14" t="s">
        <v>1013</v>
      </c>
      <c r="AA580" s="11" t="s">
        <v>3118</v>
      </c>
      <c r="AB580" s="11" t="s">
        <v>3119</v>
      </c>
      <c r="AC580" s="12">
        <v>255.55</v>
      </c>
      <c r="AD580" s="12">
        <v>14.41</v>
      </c>
      <c r="AE580" s="11" t="s">
        <v>20</v>
      </c>
      <c r="AF580" s="8" t="s">
        <v>636</v>
      </c>
      <c r="AG580" s="8" t="s">
        <v>1468</v>
      </c>
    </row>
    <row r="581" spans="1:33" s="13" customFormat="1" ht="12" customHeight="1" x14ac:dyDescent="0.2">
      <c r="A581" s="14" t="s">
        <v>148</v>
      </c>
      <c r="B581" s="14" t="s">
        <v>66</v>
      </c>
      <c r="C581" s="14" t="s">
        <v>1591</v>
      </c>
      <c r="D581" s="14" t="s">
        <v>384</v>
      </c>
      <c r="E581" s="8" t="s">
        <v>245</v>
      </c>
      <c r="F581" s="9" t="s">
        <v>3120</v>
      </c>
      <c r="G581" s="8" t="s">
        <v>3120</v>
      </c>
      <c r="H581" s="8" t="str">
        <f>M581&amp;" "&amp;L581&amp;" "&amp;N581</f>
        <v xml:space="preserve">CAPSULAS  </v>
      </c>
      <c r="I581" s="9">
        <v>93135000</v>
      </c>
      <c r="J581" s="15" t="s">
        <v>121</v>
      </c>
      <c r="K581" s="8" t="s">
        <v>819</v>
      </c>
      <c r="L581" s="9"/>
      <c r="M581" s="9" t="s">
        <v>42</v>
      </c>
      <c r="N581" s="9"/>
      <c r="O581" s="9" t="s">
        <v>3121</v>
      </c>
      <c r="P581" s="9" t="s">
        <v>3122</v>
      </c>
      <c r="Q581" s="9" t="s">
        <v>142</v>
      </c>
      <c r="R581" s="9" t="s">
        <v>142</v>
      </c>
      <c r="S581" s="12">
        <v>88.953800000000001</v>
      </c>
      <c r="T581" s="12">
        <v>16110.05</v>
      </c>
      <c r="U581" s="12">
        <v>16202.44</v>
      </c>
      <c r="V581" s="12">
        <v>182.14439999999999</v>
      </c>
      <c r="W581" s="12">
        <v>189530</v>
      </c>
      <c r="X581" s="11" t="s">
        <v>42</v>
      </c>
      <c r="Y581" s="12">
        <f>U581/W581</f>
        <v>8.5487469002268779E-2</v>
      </c>
      <c r="Z581" s="16" t="s">
        <v>277</v>
      </c>
      <c r="AA581" s="9" t="s">
        <v>3123</v>
      </c>
      <c r="AB581" s="9" t="s">
        <v>3124</v>
      </c>
      <c r="AC581" s="12">
        <v>65</v>
      </c>
      <c r="AD581" s="12">
        <v>27.39</v>
      </c>
      <c r="AE581" s="9" t="s">
        <v>19</v>
      </c>
      <c r="AF581" s="8" t="s">
        <v>132</v>
      </c>
      <c r="AG581" s="8" t="s">
        <v>253</v>
      </c>
    </row>
    <row r="582" spans="1:33" s="13" customFormat="1" ht="12" customHeight="1" x14ac:dyDescent="0.2">
      <c r="A582" s="14" t="s">
        <v>254</v>
      </c>
      <c r="B582" s="14" t="s">
        <v>243</v>
      </c>
      <c r="C582" s="14" t="s">
        <v>470</v>
      </c>
      <c r="D582" s="14" t="s">
        <v>471</v>
      </c>
      <c r="E582" s="8" t="s">
        <v>2373</v>
      </c>
      <c r="F582" s="9" t="s">
        <v>2374</v>
      </c>
      <c r="G582" s="8" t="s">
        <v>1518</v>
      </c>
      <c r="H582" s="8" t="str">
        <f>M582&amp;" "&amp;L582&amp;" "&amp;N582</f>
        <v xml:space="preserve">CREMA  </v>
      </c>
      <c r="I582" s="9">
        <v>80865300</v>
      </c>
      <c r="J582" s="9" t="s">
        <v>274</v>
      </c>
      <c r="K582" s="8" t="s">
        <v>275</v>
      </c>
      <c r="L582" s="9"/>
      <c r="M582" s="9" t="s">
        <v>772</v>
      </c>
      <c r="N582" s="9"/>
      <c r="O582" s="9" t="s">
        <v>3125</v>
      </c>
      <c r="P582" s="9" t="s">
        <v>2374</v>
      </c>
      <c r="Q582" s="9" t="s">
        <v>142</v>
      </c>
      <c r="R582" s="9" t="s">
        <v>142</v>
      </c>
      <c r="S582" s="12">
        <v>167.84</v>
      </c>
      <c r="T582" s="12">
        <v>16110.07</v>
      </c>
      <c r="U582" s="12">
        <v>16434.55</v>
      </c>
      <c r="V582" s="12">
        <v>97.918000000000006</v>
      </c>
      <c r="W582" s="12">
        <v>2</v>
      </c>
      <c r="X582" s="11" t="s">
        <v>326</v>
      </c>
      <c r="Y582" s="12">
        <f>U582/W582</f>
        <v>8217.2749999999996</v>
      </c>
      <c r="Z582" s="16">
        <v>30043210</v>
      </c>
      <c r="AA582" s="9"/>
      <c r="AB582" s="9" t="s">
        <v>3126</v>
      </c>
      <c r="AC582" s="12">
        <v>214.43</v>
      </c>
      <c r="AD582" s="12">
        <v>79.59</v>
      </c>
      <c r="AE582" s="9" t="s">
        <v>19</v>
      </c>
      <c r="AF582" s="8" t="s">
        <v>132</v>
      </c>
      <c r="AG582" s="8" t="s">
        <v>2376</v>
      </c>
    </row>
    <row r="583" spans="1:33" s="13" customFormat="1" ht="12" customHeight="1" x14ac:dyDescent="0.2">
      <c r="A583" s="7" t="s">
        <v>100</v>
      </c>
      <c r="B583" s="7" t="s">
        <v>115</v>
      </c>
      <c r="C583" s="7" t="s">
        <v>3127</v>
      </c>
      <c r="D583" s="7" t="s">
        <v>629</v>
      </c>
      <c r="E583" s="8" t="s">
        <v>1329</v>
      </c>
      <c r="F583" s="8" t="s">
        <v>3128</v>
      </c>
      <c r="G583" s="8" t="s">
        <v>2415</v>
      </c>
      <c r="H583" s="8" t="str">
        <f>M583&amp;" "&amp;L583&amp;" "&amp;N583</f>
        <v xml:space="preserve">  </v>
      </c>
      <c r="I583" s="8">
        <v>99522620</v>
      </c>
      <c r="J583" s="8" t="s">
        <v>39</v>
      </c>
      <c r="K583" s="8" t="s">
        <v>1978</v>
      </c>
      <c r="L583" s="8"/>
      <c r="M583" s="8"/>
      <c r="N583" s="8"/>
      <c r="O583" s="8" t="s">
        <v>3129</v>
      </c>
      <c r="P583" s="8" t="s">
        <v>3130</v>
      </c>
      <c r="Q583" s="8" t="s">
        <v>142</v>
      </c>
      <c r="R583" s="8" t="s">
        <v>142</v>
      </c>
      <c r="S583" s="10">
        <v>524.27499999999998</v>
      </c>
      <c r="T583" s="10">
        <v>16110.399007780332</v>
      </c>
      <c r="U583" s="10">
        <v>16335.83</v>
      </c>
      <c r="V583" s="10">
        <v>31.158895617757857</v>
      </c>
      <c r="W583" s="10">
        <v>10069</v>
      </c>
      <c r="X583" s="8" t="s">
        <v>61</v>
      </c>
      <c r="Y583" s="12">
        <f>U583/W583</f>
        <v>1.6223885192173999</v>
      </c>
      <c r="Z583" s="7">
        <v>30043211</v>
      </c>
      <c r="AA583" s="8" t="s">
        <v>3131</v>
      </c>
      <c r="AB583" s="8" t="s">
        <v>1158</v>
      </c>
      <c r="AC583" s="10">
        <v>185.15568309707277</v>
      </c>
      <c r="AD583" s="10">
        <v>40.275309122596944</v>
      </c>
      <c r="AE583" s="8" t="s">
        <v>19</v>
      </c>
      <c r="AF583" s="8" t="s">
        <v>132</v>
      </c>
      <c r="AG583" s="8" t="s">
        <v>1335</v>
      </c>
    </row>
    <row r="584" spans="1:33" s="13" customFormat="1" ht="12" customHeight="1" x14ac:dyDescent="0.2">
      <c r="A584" s="7" t="s">
        <v>161</v>
      </c>
      <c r="B584" s="7" t="s">
        <v>243</v>
      </c>
      <c r="C584" s="7" t="s">
        <v>1644</v>
      </c>
      <c r="D584" s="7" t="s">
        <v>1095</v>
      </c>
      <c r="E584" s="8" t="s">
        <v>1533</v>
      </c>
      <c r="F584" s="8" t="s">
        <v>3132</v>
      </c>
      <c r="G584" s="8" t="s">
        <v>3133</v>
      </c>
      <c r="H584" s="8" t="str">
        <f>M584&amp;" "&amp;L584&amp;" "&amp;N584</f>
        <v>CREMA 1 MG 15 MG</v>
      </c>
      <c r="I584" s="8">
        <v>76237266</v>
      </c>
      <c r="J584" s="8" t="s">
        <v>121</v>
      </c>
      <c r="K584" s="8" t="s">
        <v>413</v>
      </c>
      <c r="L584" s="9" t="s">
        <v>106</v>
      </c>
      <c r="M584" s="9" t="s">
        <v>772</v>
      </c>
      <c r="N584" s="9" t="s">
        <v>3134</v>
      </c>
      <c r="O584" s="8" t="s">
        <v>3135</v>
      </c>
      <c r="P584" s="8" t="s">
        <v>3132</v>
      </c>
      <c r="Q584" s="8" t="s">
        <v>1130</v>
      </c>
      <c r="R584" s="8" t="s">
        <v>249</v>
      </c>
      <c r="S584" s="10">
        <v>71.625</v>
      </c>
      <c r="T584" s="10">
        <v>16110.93</v>
      </c>
      <c r="U584" s="10">
        <v>16559.59</v>
      </c>
      <c r="V584" s="10">
        <v>231.1985</v>
      </c>
      <c r="W584" s="10">
        <v>3000</v>
      </c>
      <c r="X584" s="9" t="s">
        <v>1087</v>
      </c>
      <c r="Y584" s="12">
        <f>U584/W584</f>
        <v>5.5198633333333333</v>
      </c>
      <c r="Z584" s="7" t="s">
        <v>737</v>
      </c>
      <c r="AA584" s="8" t="s">
        <v>3136</v>
      </c>
      <c r="AB584" s="8" t="s">
        <v>1467</v>
      </c>
      <c r="AC584" s="10">
        <v>423.28</v>
      </c>
      <c r="AD584" s="10">
        <v>25.38</v>
      </c>
      <c r="AE584" s="8" t="s">
        <v>27</v>
      </c>
      <c r="AF584" s="8" t="s">
        <v>98</v>
      </c>
      <c r="AG584" s="8" t="s">
        <v>1538</v>
      </c>
    </row>
    <row r="585" spans="1:33" s="13" customFormat="1" ht="12" customHeight="1" x14ac:dyDescent="0.2">
      <c r="A585" s="7" t="s">
        <v>691</v>
      </c>
      <c r="B585" s="7" t="s">
        <v>232</v>
      </c>
      <c r="C585" s="7" t="s">
        <v>3137</v>
      </c>
      <c r="D585" s="7" t="s">
        <v>763</v>
      </c>
      <c r="E585" s="8" t="s">
        <v>439</v>
      </c>
      <c r="F585" s="8" t="s">
        <v>1896</v>
      </c>
      <c r="G585" s="8" t="s">
        <v>1896</v>
      </c>
      <c r="H585" s="8" t="str">
        <f>M585&amp;" "&amp;L585&amp;" "&amp;N585</f>
        <v xml:space="preserve">INHALADOR 100 MCG </v>
      </c>
      <c r="I585" s="8">
        <v>76788390</v>
      </c>
      <c r="J585" s="8" t="s">
        <v>39</v>
      </c>
      <c r="K585" s="8" t="s">
        <v>3138</v>
      </c>
      <c r="L585" s="9" t="s">
        <v>1897</v>
      </c>
      <c r="M585" s="9" t="s">
        <v>124</v>
      </c>
      <c r="N585" s="8"/>
      <c r="O585" s="8" t="s">
        <v>3139</v>
      </c>
      <c r="P585" s="8" t="s">
        <v>1306</v>
      </c>
      <c r="Q585" s="8" t="s">
        <v>77</v>
      </c>
      <c r="R585" s="8" t="s">
        <v>77</v>
      </c>
      <c r="S585" s="10">
        <v>39.969200000000001</v>
      </c>
      <c r="T585" s="10">
        <v>16111.46</v>
      </c>
      <c r="U585" s="10">
        <v>16814.39</v>
      </c>
      <c r="V585" s="10">
        <v>420.68369999999999</v>
      </c>
      <c r="W585" s="10">
        <v>14400</v>
      </c>
      <c r="X585" s="11" t="s">
        <v>129</v>
      </c>
      <c r="Y585" s="12">
        <f>U585/W585</f>
        <v>1.1676659722222222</v>
      </c>
      <c r="Z585" s="7" t="s">
        <v>80</v>
      </c>
      <c r="AA585" s="8" t="s">
        <v>3140</v>
      </c>
      <c r="AB585" s="8" t="s">
        <v>3141</v>
      </c>
      <c r="AC585" s="10">
        <v>380.7</v>
      </c>
      <c r="AD585" s="10">
        <v>322.23</v>
      </c>
      <c r="AE585" s="8" t="s">
        <v>1046</v>
      </c>
      <c r="AF585" s="8" t="s">
        <v>132</v>
      </c>
      <c r="AG585" s="8" t="s">
        <v>448</v>
      </c>
    </row>
    <row r="586" spans="1:33" s="13" customFormat="1" ht="12" customHeight="1" x14ac:dyDescent="0.2">
      <c r="A586" s="7" t="s">
        <v>279</v>
      </c>
      <c r="B586" s="7" t="s">
        <v>34</v>
      </c>
      <c r="C586" s="7" t="s">
        <v>2274</v>
      </c>
      <c r="D586" s="7" t="s">
        <v>752</v>
      </c>
      <c r="E586" s="8" t="s">
        <v>3142</v>
      </c>
      <c r="F586" s="29" t="s">
        <v>3143</v>
      </c>
      <c r="G586" s="8" t="s">
        <v>3144</v>
      </c>
      <c r="H586" s="8" t="str">
        <f>M586&amp;" "&amp;L586&amp;" "&amp;N586</f>
        <v xml:space="preserve">COMPRIMIDOS 200 MG </v>
      </c>
      <c r="I586" s="8">
        <v>83002400</v>
      </c>
      <c r="J586" s="8" t="s">
        <v>167</v>
      </c>
      <c r="K586" s="8" t="s">
        <v>611</v>
      </c>
      <c r="L586" s="11" t="s">
        <v>1270</v>
      </c>
      <c r="M586" s="8" t="s">
        <v>107</v>
      </c>
      <c r="N586" s="8"/>
      <c r="O586" s="29" t="s">
        <v>3145</v>
      </c>
      <c r="P586" s="29" t="s">
        <v>3146</v>
      </c>
      <c r="Q586" s="8" t="s">
        <v>445</v>
      </c>
      <c r="R586" s="8" t="s">
        <v>95</v>
      </c>
      <c r="S586" s="10">
        <v>2.5310000000000001</v>
      </c>
      <c r="T586" s="10">
        <v>16111.75</v>
      </c>
      <c r="U586" s="10">
        <v>16974</v>
      </c>
      <c r="V586" s="10">
        <v>6706.4401422362698</v>
      </c>
      <c r="W586" s="10">
        <v>1500</v>
      </c>
      <c r="X586" s="8" t="s">
        <v>107</v>
      </c>
      <c r="Y586" s="12">
        <f>U586/W586</f>
        <v>11.316000000000001</v>
      </c>
      <c r="Z586" s="7">
        <v>30049092</v>
      </c>
      <c r="AA586" s="29" t="s">
        <v>3147</v>
      </c>
      <c r="AB586" s="29" t="s">
        <v>3148</v>
      </c>
      <c r="AC586" s="10">
        <v>859.71</v>
      </c>
      <c r="AD586" s="10">
        <v>2.54</v>
      </c>
      <c r="AE586" s="8" t="s">
        <v>27</v>
      </c>
      <c r="AF586" s="8" t="s">
        <v>48</v>
      </c>
      <c r="AG586" s="8" t="s">
        <v>3149</v>
      </c>
    </row>
    <row r="587" spans="1:33" s="13" customFormat="1" ht="12" customHeight="1" x14ac:dyDescent="0.2">
      <c r="A587" s="14" t="s">
        <v>148</v>
      </c>
      <c r="B587" s="14" t="s">
        <v>243</v>
      </c>
      <c r="C587" s="14" t="s">
        <v>1413</v>
      </c>
      <c r="D587" s="14" t="s">
        <v>1398</v>
      </c>
      <c r="E587" s="8" t="s">
        <v>2373</v>
      </c>
      <c r="F587" s="11" t="s">
        <v>2374</v>
      </c>
      <c r="G587" s="8" t="s">
        <v>1518</v>
      </c>
      <c r="H587" s="8" t="str">
        <f>M587&amp;" "&amp;L587&amp;" "&amp;N587</f>
        <v>CREMA  15 GR</v>
      </c>
      <c r="I587" s="9">
        <v>80865300</v>
      </c>
      <c r="J587" s="15" t="s">
        <v>274</v>
      </c>
      <c r="K587" s="8" t="s">
        <v>275</v>
      </c>
      <c r="L587" s="9"/>
      <c r="M587" s="9" t="s">
        <v>772</v>
      </c>
      <c r="N587" s="9" t="s">
        <v>3150</v>
      </c>
      <c r="O587" s="9" t="s">
        <v>3151</v>
      </c>
      <c r="P587" s="9" t="s">
        <v>2374</v>
      </c>
      <c r="Q587" s="9" t="s">
        <v>142</v>
      </c>
      <c r="R587" s="9" t="s">
        <v>142</v>
      </c>
      <c r="S587" s="12">
        <v>167.9222</v>
      </c>
      <c r="T587" s="12">
        <v>16112.07</v>
      </c>
      <c r="U587" s="12">
        <v>16401.43</v>
      </c>
      <c r="V587" s="12">
        <v>97.672799999999995</v>
      </c>
      <c r="W587" s="12">
        <v>5976</v>
      </c>
      <c r="X587" s="9" t="s">
        <v>1087</v>
      </c>
      <c r="Y587" s="12">
        <f>U587/W587</f>
        <v>2.7445498661311913</v>
      </c>
      <c r="Z587" s="16" t="s">
        <v>708</v>
      </c>
      <c r="AA587" s="9"/>
      <c r="AB587" s="9" t="s">
        <v>1883</v>
      </c>
      <c r="AC587" s="12">
        <v>210.47</v>
      </c>
      <c r="AD587" s="12">
        <v>78.89</v>
      </c>
      <c r="AE587" s="9" t="s">
        <v>19</v>
      </c>
      <c r="AF587" s="8" t="s">
        <v>132</v>
      </c>
      <c r="AG587" s="8" t="s">
        <v>2376</v>
      </c>
    </row>
    <row r="588" spans="1:33" s="13" customFormat="1" ht="12" customHeight="1" x14ac:dyDescent="0.2">
      <c r="A588" s="14" t="s">
        <v>548</v>
      </c>
      <c r="B588" s="14" t="s">
        <v>255</v>
      </c>
      <c r="C588" s="14" t="s">
        <v>2454</v>
      </c>
      <c r="D588" s="14" t="s">
        <v>741</v>
      </c>
      <c r="E588" s="8" t="s">
        <v>3152</v>
      </c>
      <c r="F588" s="9" t="s">
        <v>3153</v>
      </c>
      <c r="G588" s="8" t="s">
        <v>3153</v>
      </c>
      <c r="H588" s="8" t="str">
        <f>M588&amp;" "&amp;L588&amp;" "&amp;N588</f>
        <v xml:space="preserve">POLVO KG  </v>
      </c>
      <c r="I588" s="9">
        <v>96581370</v>
      </c>
      <c r="J588" s="9" t="s">
        <v>121</v>
      </c>
      <c r="K588" s="8" t="s">
        <v>1672</v>
      </c>
      <c r="L588" s="9"/>
      <c r="M588" s="8" t="s">
        <v>183</v>
      </c>
      <c r="N588" s="9"/>
      <c r="O588" s="9" t="s">
        <v>3154</v>
      </c>
      <c r="P588" s="9" t="s">
        <v>3155</v>
      </c>
      <c r="Q588" s="9" t="s">
        <v>222</v>
      </c>
      <c r="R588" s="9" t="s">
        <v>222</v>
      </c>
      <c r="S588" s="12">
        <v>250</v>
      </c>
      <c r="T588" s="12">
        <v>16112.79</v>
      </c>
      <c r="U588" s="12">
        <v>17875</v>
      </c>
      <c r="V588" s="12">
        <v>71.5</v>
      </c>
      <c r="W588" s="12">
        <v>250</v>
      </c>
      <c r="X588" s="12" t="s">
        <v>187</v>
      </c>
      <c r="Y588" s="12">
        <f>U588/W588</f>
        <v>71.5</v>
      </c>
      <c r="Z588" s="16" t="s">
        <v>3156</v>
      </c>
      <c r="AA588" s="9" t="s">
        <v>3157</v>
      </c>
      <c r="AB588" s="9"/>
      <c r="AC588" s="12">
        <v>1704.64</v>
      </c>
      <c r="AD588" s="12">
        <v>62.19</v>
      </c>
      <c r="AE588" s="9" t="s">
        <v>20</v>
      </c>
      <c r="AF588" s="8" t="s">
        <v>636</v>
      </c>
      <c r="AG588" s="8" t="s">
        <v>3158</v>
      </c>
    </row>
    <row r="589" spans="1:33" s="13" customFormat="1" ht="12" customHeight="1" x14ac:dyDescent="0.2">
      <c r="A589" s="7" t="s">
        <v>176</v>
      </c>
      <c r="B589" s="7" t="s">
        <v>51</v>
      </c>
      <c r="C589" s="7" t="s">
        <v>177</v>
      </c>
      <c r="D589" s="7" t="s">
        <v>178</v>
      </c>
      <c r="E589" s="8" t="s">
        <v>3159</v>
      </c>
      <c r="F589" s="8" t="s">
        <v>3160</v>
      </c>
      <c r="G589" s="8" t="s">
        <v>3160</v>
      </c>
      <c r="H589" s="8" t="str">
        <f>M589&amp;" "&amp;L589&amp;" "&amp;N589</f>
        <v xml:space="preserve">  </v>
      </c>
      <c r="I589" s="8">
        <v>76032097</v>
      </c>
      <c r="J589" s="8" t="s">
        <v>138</v>
      </c>
      <c r="K589" s="8" t="s">
        <v>2001</v>
      </c>
      <c r="L589" s="8"/>
      <c r="M589" s="8"/>
      <c r="N589" s="8"/>
      <c r="O589" s="8" t="s">
        <v>3161</v>
      </c>
      <c r="P589" s="8" t="s">
        <v>3162</v>
      </c>
      <c r="Q589" s="8" t="s">
        <v>110</v>
      </c>
      <c r="R589" s="8" t="s">
        <v>110</v>
      </c>
      <c r="S589" s="10">
        <v>4016</v>
      </c>
      <c r="T589" s="10">
        <v>16112.81</v>
      </c>
      <c r="U589" s="10">
        <v>22634.83</v>
      </c>
      <c r="V589" s="10">
        <v>5.6361628486055784</v>
      </c>
      <c r="W589" s="10">
        <v>26441</v>
      </c>
      <c r="X589" s="8" t="s">
        <v>61</v>
      </c>
      <c r="Y589" s="12">
        <f>U589/W589</f>
        <v>0.8560504519496237</v>
      </c>
      <c r="Z589" s="7">
        <v>30049092</v>
      </c>
      <c r="AA589" s="8" t="s">
        <v>3163</v>
      </c>
      <c r="AB589" s="8" t="s">
        <v>3160</v>
      </c>
      <c r="AC589" s="10">
        <v>6443.6</v>
      </c>
      <c r="AD589" s="10">
        <v>78.42</v>
      </c>
      <c r="AE589" s="8" t="s">
        <v>602</v>
      </c>
      <c r="AF589" s="8" t="s">
        <v>190</v>
      </c>
      <c r="AG589" s="8" t="s">
        <v>3164</v>
      </c>
    </row>
    <row r="590" spans="1:33" s="13" customFormat="1" ht="12" customHeight="1" x14ac:dyDescent="0.2">
      <c r="A590" s="7" t="s">
        <v>85</v>
      </c>
      <c r="B590" s="7" t="s">
        <v>149</v>
      </c>
      <c r="C590" s="7" t="s">
        <v>3165</v>
      </c>
      <c r="D590" s="7" t="s">
        <v>816</v>
      </c>
      <c r="E590" s="8" t="s">
        <v>532</v>
      </c>
      <c r="F590" s="8" t="s">
        <v>2327</v>
      </c>
      <c r="G590" s="8" t="s">
        <v>2327</v>
      </c>
      <c r="H590" s="8" t="str">
        <f>M590&amp;" "&amp;L590&amp;" "&amp;N590</f>
        <v xml:space="preserve">  </v>
      </c>
      <c r="I590" s="8">
        <v>76013800</v>
      </c>
      <c r="J590" s="8" t="s">
        <v>218</v>
      </c>
      <c r="K590" s="8" t="s">
        <v>3166</v>
      </c>
      <c r="L590" s="8"/>
      <c r="M590" s="8"/>
      <c r="N590" s="8"/>
      <c r="O590" s="8" t="s">
        <v>820</v>
      </c>
      <c r="P590" s="8" t="s">
        <v>3167</v>
      </c>
      <c r="Q590" s="8" t="s">
        <v>77</v>
      </c>
      <c r="R590" s="8" t="s">
        <v>77</v>
      </c>
      <c r="S590" s="10">
        <v>1434</v>
      </c>
      <c r="T590" s="10">
        <v>16112.822373435451</v>
      </c>
      <c r="U590" s="10">
        <v>16981.04</v>
      </c>
      <c r="V590" s="10">
        <v>11.841729428172943</v>
      </c>
      <c r="W590" s="10">
        <v>600</v>
      </c>
      <c r="X590" s="8" t="s">
        <v>22</v>
      </c>
      <c r="Y590" s="12">
        <f>U590/W590</f>
        <v>28.301733333333335</v>
      </c>
      <c r="Z590" s="7">
        <v>21069090</v>
      </c>
      <c r="AA590" s="8" t="s">
        <v>3168</v>
      </c>
      <c r="AB590" s="8" t="s">
        <v>2626</v>
      </c>
      <c r="AC590" s="10">
        <v>849.16609041337472</v>
      </c>
      <c r="AD590" s="10">
        <v>19.051536151176144</v>
      </c>
      <c r="AE590" s="8" t="s">
        <v>19</v>
      </c>
      <c r="AF590" s="8" t="s">
        <v>540</v>
      </c>
      <c r="AG590" s="8" t="s">
        <v>541</v>
      </c>
    </row>
    <row r="591" spans="1:33" s="13" customFormat="1" ht="12" customHeight="1" x14ac:dyDescent="0.2">
      <c r="A591" s="7" t="s">
        <v>100</v>
      </c>
      <c r="B591" s="7" t="s">
        <v>149</v>
      </c>
      <c r="C591" s="7" t="s">
        <v>933</v>
      </c>
      <c r="D591" s="7" t="s">
        <v>934</v>
      </c>
      <c r="E591" s="8" t="s">
        <v>3142</v>
      </c>
      <c r="F591" s="8" t="s">
        <v>3169</v>
      </c>
      <c r="G591" s="8" t="s">
        <v>3169</v>
      </c>
      <c r="H591" s="8" t="str">
        <f>M591&amp;" "&amp;L591&amp;" "&amp;N591</f>
        <v xml:space="preserve">COMPRIMIDOS 50 MG </v>
      </c>
      <c r="I591" s="8">
        <v>76447530</v>
      </c>
      <c r="J591" s="8" t="s">
        <v>121</v>
      </c>
      <c r="K591" s="8" t="s">
        <v>122</v>
      </c>
      <c r="L591" s="8" t="s">
        <v>389</v>
      </c>
      <c r="M591" s="9" t="s">
        <v>107</v>
      </c>
      <c r="N591" s="8"/>
      <c r="O591" s="8" t="s">
        <v>3170</v>
      </c>
      <c r="P591" s="8" t="s">
        <v>3171</v>
      </c>
      <c r="Q591" s="8" t="s">
        <v>77</v>
      </c>
      <c r="R591" s="8" t="s">
        <v>445</v>
      </c>
      <c r="S591" s="10">
        <v>1.41</v>
      </c>
      <c r="T591" s="10">
        <v>16113.77</v>
      </c>
      <c r="U591" s="10">
        <v>16842.34</v>
      </c>
      <c r="V591" s="10">
        <v>11944.921985815603</v>
      </c>
      <c r="W591" s="10">
        <v>336</v>
      </c>
      <c r="X591" s="8" t="s">
        <v>107</v>
      </c>
      <c r="Y591" s="12">
        <f>U591/W591</f>
        <v>50.126011904761903</v>
      </c>
      <c r="Z591" s="7">
        <v>30049029</v>
      </c>
      <c r="AA591" s="8" t="s">
        <v>555</v>
      </c>
      <c r="AB591" s="8" t="s">
        <v>3172</v>
      </c>
      <c r="AC591" s="10">
        <v>406.29</v>
      </c>
      <c r="AD591" s="10">
        <v>322.27999999999997</v>
      </c>
      <c r="AE591" s="8" t="s">
        <v>27</v>
      </c>
      <c r="AF591" s="8" t="s">
        <v>48</v>
      </c>
      <c r="AG591" s="8" t="s">
        <v>3149</v>
      </c>
    </row>
    <row r="592" spans="1:33" s="13" customFormat="1" ht="12" customHeight="1" x14ac:dyDescent="0.2">
      <c r="A592" s="7" t="s">
        <v>310</v>
      </c>
      <c r="B592" s="7" t="s">
        <v>51</v>
      </c>
      <c r="C592" s="7" t="s">
        <v>1930</v>
      </c>
      <c r="D592" s="7" t="s">
        <v>312</v>
      </c>
      <c r="E592" s="8" t="s">
        <v>283</v>
      </c>
      <c r="F592" s="8" t="s">
        <v>284</v>
      </c>
      <c r="G592" s="8" t="s">
        <v>284</v>
      </c>
      <c r="H592" s="8" t="str">
        <f>M592&amp;" "&amp;L592&amp;" "&amp;N592</f>
        <v xml:space="preserve">POLVO KG  </v>
      </c>
      <c r="I592" s="8">
        <v>91637000</v>
      </c>
      <c r="J592" s="8" t="s">
        <v>138</v>
      </c>
      <c r="K592" s="8" t="s">
        <v>343</v>
      </c>
      <c r="L592" s="8"/>
      <c r="M592" s="8" t="s">
        <v>183</v>
      </c>
      <c r="N592" s="8"/>
      <c r="O592" s="8" t="s">
        <v>3173</v>
      </c>
      <c r="P592" s="8" t="s">
        <v>2575</v>
      </c>
      <c r="Q592" s="8" t="s">
        <v>222</v>
      </c>
      <c r="R592" s="8" t="s">
        <v>143</v>
      </c>
      <c r="S592" s="10">
        <v>5</v>
      </c>
      <c r="T592" s="10">
        <v>16113.900000000001</v>
      </c>
      <c r="U592" s="10">
        <v>16250</v>
      </c>
      <c r="V592" s="10">
        <v>3250</v>
      </c>
      <c r="W592" s="10">
        <v>5</v>
      </c>
      <c r="X592" s="8" t="s">
        <v>187</v>
      </c>
      <c r="Y592" s="12">
        <f>U592/W592</f>
        <v>3250</v>
      </c>
      <c r="Z592" s="7">
        <v>29334900</v>
      </c>
      <c r="AA592" s="30" t="s">
        <v>555</v>
      </c>
      <c r="AB592" s="8" t="s">
        <v>2576</v>
      </c>
      <c r="AC592" s="10">
        <v>130.47499999999999</v>
      </c>
      <c r="AD592" s="10">
        <v>5.625</v>
      </c>
      <c r="AE592" s="8" t="s">
        <v>27</v>
      </c>
      <c r="AF592" s="8" t="s">
        <v>132</v>
      </c>
      <c r="AG592" s="8" t="s">
        <v>289</v>
      </c>
    </row>
    <row r="593" spans="1:33" s="13" customFormat="1" ht="12" customHeight="1" x14ac:dyDescent="0.2">
      <c r="A593" s="7" t="s">
        <v>85</v>
      </c>
      <c r="B593" s="7" t="s">
        <v>280</v>
      </c>
      <c r="C593" s="7" t="s">
        <v>2509</v>
      </c>
      <c r="D593" s="7" t="s">
        <v>956</v>
      </c>
      <c r="E593" s="8" t="s">
        <v>1607</v>
      </c>
      <c r="F593" s="8" t="s">
        <v>1609</v>
      </c>
      <c r="G593" s="8" t="s">
        <v>1609</v>
      </c>
      <c r="H593" s="8" t="str">
        <f>M593&amp;" "&amp;L593&amp;" "&amp;N593</f>
        <v xml:space="preserve">  </v>
      </c>
      <c r="I593" s="8">
        <v>76175092</v>
      </c>
      <c r="J593" s="8" t="s">
        <v>121</v>
      </c>
      <c r="K593" s="8" t="s">
        <v>227</v>
      </c>
      <c r="L593" s="8"/>
      <c r="M593" s="8"/>
      <c r="N593" s="8"/>
      <c r="O593" s="8" t="s">
        <v>3174</v>
      </c>
      <c r="P593" s="8" t="s">
        <v>3175</v>
      </c>
      <c r="Q593" s="8" t="s">
        <v>222</v>
      </c>
      <c r="R593" s="8" t="s">
        <v>222</v>
      </c>
      <c r="S593" s="10">
        <v>222.19</v>
      </c>
      <c r="T593" s="10">
        <v>16114.144171575863</v>
      </c>
      <c r="U593" s="10">
        <v>16538.12</v>
      </c>
      <c r="V593" s="10">
        <v>74.432332688239796</v>
      </c>
      <c r="W593" s="10">
        <v>5260</v>
      </c>
      <c r="X593" s="8" t="s">
        <v>326</v>
      </c>
      <c r="Y593" s="12">
        <f>U593/W593</f>
        <v>3.1441292775665399</v>
      </c>
      <c r="Z593" s="7">
        <v>30049059</v>
      </c>
      <c r="AA593" s="8" t="s">
        <v>1192</v>
      </c>
      <c r="AB593" s="8" t="s">
        <v>3176</v>
      </c>
      <c r="AC593" s="10">
        <v>407.42073945794436</v>
      </c>
      <c r="AD593" s="10">
        <v>16.555088966190343</v>
      </c>
      <c r="AE593" s="8" t="s">
        <v>20</v>
      </c>
      <c r="AF593" s="8" t="s">
        <v>190</v>
      </c>
      <c r="AG593" s="8" t="s">
        <v>1613</v>
      </c>
    </row>
    <row r="594" spans="1:33" s="13" customFormat="1" ht="12" customHeight="1" x14ac:dyDescent="0.2">
      <c r="A594" s="7" t="s">
        <v>397</v>
      </c>
      <c r="B594" s="7" t="s">
        <v>255</v>
      </c>
      <c r="C594" s="7" t="s">
        <v>2061</v>
      </c>
      <c r="D594" s="7" t="s">
        <v>775</v>
      </c>
      <c r="E594" s="8" t="s">
        <v>1168</v>
      </c>
      <c r="F594" s="8" t="s">
        <v>3177</v>
      </c>
      <c r="G594" s="8" t="s">
        <v>3178</v>
      </c>
      <c r="H594" s="8" t="str">
        <f>M594&amp;" "&amp;L594&amp;" "&amp;N594</f>
        <v xml:space="preserve">AMPOLLAS 120 MCG </v>
      </c>
      <c r="I594" s="8">
        <v>59043540</v>
      </c>
      <c r="J594" s="8" t="s">
        <v>72</v>
      </c>
      <c r="K594" s="8" t="s">
        <v>375</v>
      </c>
      <c r="L594" s="8" t="s">
        <v>3179</v>
      </c>
      <c r="M594" s="8" t="s">
        <v>362</v>
      </c>
      <c r="N594" s="8"/>
      <c r="O594" s="8" t="s">
        <v>3180</v>
      </c>
      <c r="P594" s="8" t="s">
        <v>3181</v>
      </c>
      <c r="Q594" s="8" t="s">
        <v>1130</v>
      </c>
      <c r="R594" s="8" t="s">
        <v>95</v>
      </c>
      <c r="S594" s="10">
        <v>9</v>
      </c>
      <c r="T594" s="10">
        <v>16114.39</v>
      </c>
      <c r="U594" s="10">
        <v>16500</v>
      </c>
      <c r="V594" s="10">
        <v>1833.3333</v>
      </c>
      <c r="W594" s="10">
        <v>100</v>
      </c>
      <c r="X594" s="8" t="s">
        <v>362</v>
      </c>
      <c r="Y594" s="12">
        <f>U594/W594</f>
        <v>165</v>
      </c>
      <c r="Z594" s="7" t="s">
        <v>1174</v>
      </c>
      <c r="AA594" s="8" t="s">
        <v>3182</v>
      </c>
      <c r="AB594" s="8" t="s">
        <v>1176</v>
      </c>
      <c r="AC594" s="10">
        <v>385.15</v>
      </c>
      <c r="AD594" s="10">
        <v>0.47</v>
      </c>
      <c r="AE594" s="8" t="s">
        <v>27</v>
      </c>
      <c r="AF594" s="8" t="s">
        <v>689</v>
      </c>
      <c r="AG594" s="8" t="s">
        <v>1177</v>
      </c>
    </row>
    <row r="595" spans="1:33" s="13" customFormat="1" ht="12" customHeight="1" x14ac:dyDescent="0.2">
      <c r="A595" s="14" t="s">
        <v>299</v>
      </c>
      <c r="B595" s="14" t="s">
        <v>255</v>
      </c>
      <c r="C595" s="14" t="s">
        <v>1814</v>
      </c>
      <c r="D595" s="14" t="s">
        <v>795</v>
      </c>
      <c r="E595" s="8" t="s">
        <v>179</v>
      </c>
      <c r="F595" s="11" t="s">
        <v>3183</v>
      </c>
      <c r="G595" s="8" t="s">
        <v>180</v>
      </c>
      <c r="H595" s="8" t="str">
        <f>M595&amp;" "&amp;L595&amp;" "&amp;N595</f>
        <v xml:space="preserve">CAPSULAS 200 MG </v>
      </c>
      <c r="I595" s="11">
        <v>81323800</v>
      </c>
      <c r="J595" s="11" t="s">
        <v>92</v>
      </c>
      <c r="K595" s="8" t="s">
        <v>441</v>
      </c>
      <c r="L595" s="9" t="s">
        <v>1270</v>
      </c>
      <c r="M595" s="9" t="s">
        <v>42</v>
      </c>
      <c r="N595" s="11"/>
      <c r="O595" s="11" t="s">
        <v>3184</v>
      </c>
      <c r="P595" s="11" t="s">
        <v>3183</v>
      </c>
      <c r="Q595" s="11" t="s">
        <v>45</v>
      </c>
      <c r="R595" s="11" t="s">
        <v>45</v>
      </c>
      <c r="S595" s="12">
        <v>19.100000000000001</v>
      </c>
      <c r="T595" s="12">
        <v>16114.42</v>
      </c>
      <c r="U595" s="12">
        <v>16645.97</v>
      </c>
      <c r="V595" s="12">
        <v>871.51679999999999</v>
      </c>
      <c r="W595" s="12">
        <v>60000</v>
      </c>
      <c r="X595" s="11" t="s">
        <v>42</v>
      </c>
      <c r="Y595" s="12">
        <f>U595/W595</f>
        <v>0.27743283333333335</v>
      </c>
      <c r="Z595" s="14" t="s">
        <v>80</v>
      </c>
      <c r="AA595" s="11" t="s">
        <v>3185</v>
      </c>
      <c r="AB595" s="11" t="s">
        <v>3186</v>
      </c>
      <c r="AC595" s="12">
        <v>493.38</v>
      </c>
      <c r="AD595" s="12">
        <v>38.19</v>
      </c>
      <c r="AE595" s="11" t="s">
        <v>27</v>
      </c>
      <c r="AF595" s="8" t="s">
        <v>190</v>
      </c>
      <c r="AG595" s="8" t="s">
        <v>191</v>
      </c>
    </row>
    <row r="596" spans="1:33" s="13" customFormat="1" ht="12" customHeight="1" x14ac:dyDescent="0.2">
      <c r="A596" s="14" t="s">
        <v>148</v>
      </c>
      <c r="B596" s="14" t="s">
        <v>269</v>
      </c>
      <c r="C596" s="14" t="s">
        <v>977</v>
      </c>
      <c r="D596" s="14" t="s">
        <v>438</v>
      </c>
      <c r="E596" s="8" t="s">
        <v>906</v>
      </c>
      <c r="F596" s="9" t="s">
        <v>2582</v>
      </c>
      <c r="G596" s="8" t="s">
        <v>2583</v>
      </c>
      <c r="H596" s="8" t="str">
        <f>M596&amp;" "&amp;L596&amp;" "&amp;N596</f>
        <v xml:space="preserve">COMPRIMIDOS 7,5 MG </v>
      </c>
      <c r="I596" s="9">
        <v>77065850</v>
      </c>
      <c r="J596" s="15" t="s">
        <v>39</v>
      </c>
      <c r="K596" s="8" t="s">
        <v>40</v>
      </c>
      <c r="L596" s="9" t="s">
        <v>2370</v>
      </c>
      <c r="M596" s="9" t="s">
        <v>107</v>
      </c>
      <c r="N596" s="9"/>
      <c r="O596" s="9"/>
      <c r="P596" s="9" t="s">
        <v>3187</v>
      </c>
      <c r="Q596" s="9" t="s">
        <v>240</v>
      </c>
      <c r="R596" s="9" t="s">
        <v>45</v>
      </c>
      <c r="S596" s="12">
        <v>102</v>
      </c>
      <c r="T596" s="12">
        <v>16114.48</v>
      </c>
      <c r="U596" s="12">
        <v>16358.94</v>
      </c>
      <c r="V596" s="12">
        <v>160.3818</v>
      </c>
      <c r="W596" s="12">
        <v>209730</v>
      </c>
      <c r="X596" s="9" t="s">
        <v>107</v>
      </c>
      <c r="Y596" s="12">
        <f>U596/W596</f>
        <v>7.8E-2</v>
      </c>
      <c r="Z596" s="16" t="s">
        <v>80</v>
      </c>
      <c r="AA596" s="9"/>
      <c r="AB596" s="9" t="s">
        <v>3188</v>
      </c>
      <c r="AC596" s="12">
        <v>158.25</v>
      </c>
      <c r="AD596" s="12">
        <v>86.21</v>
      </c>
      <c r="AE596" s="9" t="s">
        <v>27</v>
      </c>
      <c r="AF596" s="8" t="s">
        <v>902</v>
      </c>
      <c r="AG596" s="8" t="s">
        <v>911</v>
      </c>
    </row>
    <row r="597" spans="1:33" s="13" customFormat="1" ht="12" customHeight="1" x14ac:dyDescent="0.2">
      <c r="A597" s="7" t="s">
        <v>85</v>
      </c>
      <c r="B597" s="7" t="s">
        <v>232</v>
      </c>
      <c r="C597" s="7" t="s">
        <v>233</v>
      </c>
      <c r="D597" s="7" t="s">
        <v>234</v>
      </c>
      <c r="E597" s="8" t="s">
        <v>532</v>
      </c>
      <c r="F597" s="8" t="s">
        <v>2327</v>
      </c>
      <c r="G597" s="8" t="s">
        <v>2327</v>
      </c>
      <c r="H597" s="8" t="str">
        <f>M597&amp;" "&amp;L597&amp;" "&amp;N597</f>
        <v xml:space="preserve">  </v>
      </c>
      <c r="I597" s="8">
        <v>76013800</v>
      </c>
      <c r="J597" s="8" t="s">
        <v>218</v>
      </c>
      <c r="K597" s="8" t="s">
        <v>3166</v>
      </c>
      <c r="L597" s="8"/>
      <c r="M597" s="8"/>
      <c r="N597" s="8"/>
      <c r="O597" s="8" t="s">
        <v>820</v>
      </c>
      <c r="P597" s="8" t="s">
        <v>3167</v>
      </c>
      <c r="Q597" s="8" t="s">
        <v>77</v>
      </c>
      <c r="R597" s="8" t="s">
        <v>77</v>
      </c>
      <c r="S597" s="10">
        <v>941.2</v>
      </c>
      <c r="T597" s="10">
        <v>16114.801618031031</v>
      </c>
      <c r="U597" s="10">
        <v>16817.62</v>
      </c>
      <c r="V597" s="10">
        <v>17.868274543136419</v>
      </c>
      <c r="W597" s="10">
        <v>520</v>
      </c>
      <c r="X597" s="8" t="s">
        <v>22</v>
      </c>
      <c r="Y597" s="12">
        <f>U597/W597</f>
        <v>32.341576923076921</v>
      </c>
      <c r="Z597" s="7">
        <v>21069090</v>
      </c>
      <c r="AA597" s="8" t="s">
        <v>3168</v>
      </c>
      <c r="AB597" s="8" t="s">
        <v>2626</v>
      </c>
      <c r="AC597" s="10">
        <v>683.34285871129623</v>
      </c>
      <c r="AD597" s="10">
        <v>19.475523257670876</v>
      </c>
      <c r="AE597" s="8" t="s">
        <v>19</v>
      </c>
      <c r="AF597" s="8" t="s">
        <v>540</v>
      </c>
      <c r="AG597" s="8" t="s">
        <v>541</v>
      </c>
    </row>
    <row r="598" spans="1:33" s="13" customFormat="1" ht="12" customHeight="1" x14ac:dyDescent="0.2">
      <c r="A598" s="7" t="s">
        <v>176</v>
      </c>
      <c r="B598" s="7" t="s">
        <v>280</v>
      </c>
      <c r="C598" s="7" t="s">
        <v>604</v>
      </c>
      <c r="D598" s="7" t="s">
        <v>178</v>
      </c>
      <c r="E598" s="8" t="s">
        <v>3189</v>
      </c>
      <c r="F598" s="8" t="s">
        <v>3190</v>
      </c>
      <c r="G598" s="8" t="s">
        <v>3190</v>
      </c>
      <c r="H598" s="8" t="str">
        <f>M598&amp;" "&amp;L598&amp;" "&amp;N598</f>
        <v xml:space="preserve">  </v>
      </c>
      <c r="I598" s="8">
        <v>77691520</v>
      </c>
      <c r="J598" s="8" t="s">
        <v>350</v>
      </c>
      <c r="K598" s="8" t="s">
        <v>1303</v>
      </c>
      <c r="L598" s="8"/>
      <c r="M598" s="8"/>
      <c r="N598" s="8"/>
      <c r="O598" s="8" t="s">
        <v>3191</v>
      </c>
      <c r="P598" s="8" t="s">
        <v>1306</v>
      </c>
      <c r="Q598" s="8" t="s">
        <v>45</v>
      </c>
      <c r="R598" s="8" t="s">
        <v>1130</v>
      </c>
      <c r="S598" s="10">
        <v>3</v>
      </c>
      <c r="T598" s="10">
        <v>16115.323345611843</v>
      </c>
      <c r="U598" s="10">
        <v>16777.91</v>
      </c>
      <c r="V598" s="10">
        <v>5592.6366666666663</v>
      </c>
      <c r="W598" s="10">
        <v>60</v>
      </c>
      <c r="X598" s="8" t="s">
        <v>1279</v>
      </c>
      <c r="Y598" s="12">
        <f>U598/W598</f>
        <v>279.6318333333333</v>
      </c>
      <c r="Z598" s="7">
        <v>30021511</v>
      </c>
      <c r="AA598" s="8" t="s">
        <v>3192</v>
      </c>
      <c r="AB598" s="8" t="s">
        <v>1308</v>
      </c>
      <c r="AC598" s="10">
        <v>340.28077623772941</v>
      </c>
      <c r="AD598" s="10">
        <v>322.30587815042594</v>
      </c>
      <c r="AE598" s="8" t="s">
        <v>1046</v>
      </c>
      <c r="AF598" s="8" t="s">
        <v>98</v>
      </c>
      <c r="AG598" s="8" t="s">
        <v>3193</v>
      </c>
    </row>
    <row r="599" spans="1:33" s="13" customFormat="1" ht="12" customHeight="1" x14ac:dyDescent="0.2">
      <c r="A599" s="14" t="s">
        <v>548</v>
      </c>
      <c r="B599" s="14" t="s">
        <v>280</v>
      </c>
      <c r="C599" s="14" t="s">
        <v>730</v>
      </c>
      <c r="D599" s="14" t="s">
        <v>731</v>
      </c>
      <c r="E599" s="8" t="s">
        <v>258</v>
      </c>
      <c r="F599" s="9" t="s">
        <v>2739</v>
      </c>
      <c r="G599" s="8" t="s">
        <v>2740</v>
      </c>
      <c r="H599" s="8" t="str">
        <f>M599&amp;" "&amp;L599&amp;" "&amp;N599</f>
        <v xml:space="preserve">COMPRIMIDOS 40 MG </v>
      </c>
      <c r="I599" s="9">
        <v>59043540</v>
      </c>
      <c r="J599" s="9" t="s">
        <v>72</v>
      </c>
      <c r="K599" s="8" t="s">
        <v>375</v>
      </c>
      <c r="L599" s="9" t="s">
        <v>427</v>
      </c>
      <c r="M599" s="8" t="s">
        <v>107</v>
      </c>
      <c r="N599" s="9"/>
      <c r="O599" s="9" t="s">
        <v>3194</v>
      </c>
      <c r="P599" s="9" t="s">
        <v>2739</v>
      </c>
      <c r="Q599" s="9" t="s">
        <v>445</v>
      </c>
      <c r="R599" s="9" t="s">
        <v>2742</v>
      </c>
      <c r="S599" s="12">
        <v>20.249700000000001</v>
      </c>
      <c r="T599" s="12">
        <v>16115.42</v>
      </c>
      <c r="U599" s="12">
        <v>16366.68</v>
      </c>
      <c r="V599" s="12">
        <v>808.24310000000003</v>
      </c>
      <c r="W599" s="12">
        <v>57300</v>
      </c>
      <c r="X599" s="8" t="s">
        <v>107</v>
      </c>
      <c r="Y599" s="12">
        <f>U599/W599</f>
        <v>0.28563141361256544</v>
      </c>
      <c r="Z599" s="16" t="s">
        <v>80</v>
      </c>
      <c r="AA599" s="9" t="s">
        <v>3195</v>
      </c>
      <c r="AB599" s="9"/>
      <c r="AC599" s="12">
        <v>80.92</v>
      </c>
      <c r="AD599" s="12">
        <v>186.16</v>
      </c>
      <c r="AE599" s="9" t="s">
        <v>718</v>
      </c>
      <c r="AF599" s="8" t="s">
        <v>267</v>
      </c>
      <c r="AG599" s="8" t="s">
        <v>268</v>
      </c>
    </row>
    <row r="600" spans="1:33" s="13" customFormat="1" ht="12" customHeight="1" x14ac:dyDescent="0.2">
      <c r="A600" s="7" t="s">
        <v>85</v>
      </c>
      <c r="B600" s="7" t="s">
        <v>66</v>
      </c>
      <c r="C600" s="7" t="s">
        <v>1727</v>
      </c>
      <c r="D600" s="7" t="s">
        <v>956</v>
      </c>
      <c r="E600" s="8" t="s">
        <v>661</v>
      </c>
      <c r="F600" s="8" t="s">
        <v>662</v>
      </c>
      <c r="G600" s="8" t="s">
        <v>662</v>
      </c>
      <c r="H600" s="8" t="str">
        <f>M600&amp;" "&amp;L600&amp;" "&amp;N600</f>
        <v xml:space="preserve">  </v>
      </c>
      <c r="I600" s="8">
        <v>77478120</v>
      </c>
      <c r="J600" s="8" t="s">
        <v>167</v>
      </c>
      <c r="K600" s="8" t="s">
        <v>168</v>
      </c>
      <c r="L600" s="8"/>
      <c r="M600" s="8"/>
      <c r="N600" s="8"/>
      <c r="O600" s="8" t="s">
        <v>3196</v>
      </c>
      <c r="P600" s="8" t="s">
        <v>3197</v>
      </c>
      <c r="Q600" s="8" t="s">
        <v>264</v>
      </c>
      <c r="R600" s="8" t="s">
        <v>45</v>
      </c>
      <c r="S600" s="10">
        <v>6636</v>
      </c>
      <c r="T600" s="10">
        <v>16115.504008481799</v>
      </c>
      <c r="U600" s="10">
        <v>16354.27</v>
      </c>
      <c r="V600" s="10">
        <v>2.4644770946353227</v>
      </c>
      <c r="W600" s="10">
        <v>6000</v>
      </c>
      <c r="X600" s="8" t="s">
        <v>61</v>
      </c>
      <c r="Y600" s="12">
        <f>U600/W600</f>
        <v>2.7257116666666668</v>
      </c>
      <c r="Z600" s="7">
        <v>21069090</v>
      </c>
      <c r="AA600" s="8" t="s">
        <v>555</v>
      </c>
      <c r="AB600" s="8" t="s">
        <v>3198</v>
      </c>
      <c r="AC600" s="10">
        <v>211.7818226800988</v>
      </c>
      <c r="AD600" s="10">
        <v>26.984168838102256</v>
      </c>
      <c r="AE600" s="8" t="s">
        <v>20</v>
      </c>
      <c r="AF600" s="8" t="s">
        <v>540</v>
      </c>
      <c r="AG600" s="8" t="s">
        <v>666</v>
      </c>
    </row>
    <row r="601" spans="1:33" s="13" customFormat="1" ht="12" customHeight="1" x14ac:dyDescent="0.2">
      <c r="A601" s="14" t="s">
        <v>254</v>
      </c>
      <c r="B601" s="14" t="s">
        <v>66</v>
      </c>
      <c r="C601" s="14" t="s">
        <v>2738</v>
      </c>
      <c r="D601" s="14" t="s">
        <v>1054</v>
      </c>
      <c r="E601" s="8" t="s">
        <v>573</v>
      </c>
      <c r="F601" s="9" t="s">
        <v>3199</v>
      </c>
      <c r="G601" s="8" t="s">
        <v>3199</v>
      </c>
      <c r="H601" s="8" t="str">
        <f>M601&amp;" "&amp;L601&amp;" "&amp;N601</f>
        <v xml:space="preserve">POLVO KG  </v>
      </c>
      <c r="I601" s="9">
        <v>80048900</v>
      </c>
      <c r="J601" s="9" t="s">
        <v>138</v>
      </c>
      <c r="K601" s="8" t="s">
        <v>3200</v>
      </c>
      <c r="L601" s="9"/>
      <c r="M601" s="8" t="s">
        <v>183</v>
      </c>
      <c r="N601" s="9"/>
      <c r="O601" s="9" t="s">
        <v>3201</v>
      </c>
      <c r="P601" s="9" t="s">
        <v>3202</v>
      </c>
      <c r="Q601" s="9" t="s">
        <v>264</v>
      </c>
      <c r="R601" s="9" t="s">
        <v>45</v>
      </c>
      <c r="S601" s="12">
        <v>5000</v>
      </c>
      <c r="T601" s="12">
        <v>16115.75</v>
      </c>
      <c r="U601" s="12">
        <v>16850</v>
      </c>
      <c r="V601" s="12">
        <v>3.37</v>
      </c>
      <c r="W601" s="12">
        <v>5000</v>
      </c>
      <c r="X601" s="11" t="s">
        <v>187</v>
      </c>
      <c r="Y601" s="12">
        <f>U601/W601</f>
        <v>3.37</v>
      </c>
      <c r="Z601" s="16" t="s">
        <v>3203</v>
      </c>
      <c r="AA601" s="9" t="s">
        <v>3204</v>
      </c>
      <c r="AB601" s="9"/>
      <c r="AC601" s="12">
        <v>650</v>
      </c>
      <c r="AD601" s="12">
        <v>84.25</v>
      </c>
      <c r="AE601" s="9" t="s">
        <v>20</v>
      </c>
      <c r="AF601" s="8" t="s">
        <v>540</v>
      </c>
      <c r="AG601" s="8" t="s">
        <v>578</v>
      </c>
    </row>
    <row r="602" spans="1:33" s="13" customFormat="1" ht="12" customHeight="1" x14ac:dyDescent="0.2">
      <c r="A602" s="14" t="s">
        <v>420</v>
      </c>
      <c r="B602" s="14" t="s">
        <v>269</v>
      </c>
      <c r="C602" s="14" t="s">
        <v>1993</v>
      </c>
      <c r="D602" s="14" t="s">
        <v>422</v>
      </c>
      <c r="E602" s="8" t="s">
        <v>1247</v>
      </c>
      <c r="F602" s="11" t="s">
        <v>3205</v>
      </c>
      <c r="G602" s="8" t="s">
        <v>3206</v>
      </c>
      <c r="H602" s="8" t="str">
        <f>M602&amp;" "&amp;L602&amp;" "&amp;N602</f>
        <v xml:space="preserve">  </v>
      </c>
      <c r="I602" s="11">
        <v>94544000</v>
      </c>
      <c r="J602" s="11" t="s">
        <v>56</v>
      </c>
      <c r="K602" s="8" t="s">
        <v>767</v>
      </c>
      <c r="L602" s="11"/>
      <c r="M602" s="11"/>
      <c r="N602" s="11"/>
      <c r="O602" s="11" t="s">
        <v>3207</v>
      </c>
      <c r="P602" s="11" t="s">
        <v>3205</v>
      </c>
      <c r="Q602" s="11" t="s">
        <v>143</v>
      </c>
      <c r="R602" s="11" t="s">
        <v>377</v>
      </c>
      <c r="S602" s="12">
        <v>72.16</v>
      </c>
      <c r="T602" s="12">
        <v>16116.02</v>
      </c>
      <c r="U602" s="12">
        <v>16462.23</v>
      </c>
      <c r="V602" s="12">
        <v>228.13509999999999</v>
      </c>
      <c r="W602" s="12">
        <v>2500</v>
      </c>
      <c r="X602" s="11" t="s">
        <v>378</v>
      </c>
      <c r="Y602" s="12">
        <f>U602/W602</f>
        <v>6.584892</v>
      </c>
      <c r="Z602" s="14" t="s">
        <v>80</v>
      </c>
      <c r="AA602" s="11" t="s">
        <v>3208</v>
      </c>
      <c r="AB602" s="11" t="s">
        <v>2971</v>
      </c>
      <c r="AC602" s="12">
        <v>303.82</v>
      </c>
      <c r="AD602" s="12">
        <v>42.39</v>
      </c>
      <c r="AE602" s="11" t="s">
        <v>368</v>
      </c>
      <c r="AF602" s="8" t="s">
        <v>626</v>
      </c>
      <c r="AG602" s="8" t="s">
        <v>1254</v>
      </c>
    </row>
    <row r="603" spans="1:33" s="13" customFormat="1" ht="12" customHeight="1" x14ac:dyDescent="0.2">
      <c r="A603" s="14" t="s">
        <v>299</v>
      </c>
      <c r="B603" s="14" t="s">
        <v>255</v>
      </c>
      <c r="C603" s="14" t="s">
        <v>1814</v>
      </c>
      <c r="D603" s="14" t="s">
        <v>795</v>
      </c>
      <c r="E603" s="8" t="s">
        <v>3209</v>
      </c>
      <c r="F603" s="11" t="s">
        <v>3210</v>
      </c>
      <c r="G603" s="8" t="s">
        <v>3211</v>
      </c>
      <c r="H603" s="8" t="str">
        <f>M603&amp;" "&amp;L603&amp;" "&amp;N603</f>
        <v xml:space="preserve">  </v>
      </c>
      <c r="I603" s="11">
        <v>85025700</v>
      </c>
      <c r="J603" s="11" t="s">
        <v>39</v>
      </c>
      <c r="K603" s="8" t="s">
        <v>1148</v>
      </c>
      <c r="L603" s="11"/>
      <c r="M603" s="11"/>
      <c r="N603" s="11"/>
      <c r="O603" s="11" t="s">
        <v>3212</v>
      </c>
      <c r="P603" s="11" t="s">
        <v>1148</v>
      </c>
      <c r="Q603" s="11" t="s">
        <v>186</v>
      </c>
      <c r="R603" s="11" t="s">
        <v>186</v>
      </c>
      <c r="S603" s="12">
        <v>86.325000000000003</v>
      </c>
      <c r="T603" s="12">
        <v>16116.17</v>
      </c>
      <c r="U603" s="12">
        <v>18239.36</v>
      </c>
      <c r="V603" s="12">
        <v>211.28710000000001</v>
      </c>
      <c r="W603" s="12">
        <v>4500</v>
      </c>
      <c r="X603" s="11" t="s">
        <v>378</v>
      </c>
      <c r="Y603" s="12">
        <f>U603/W603</f>
        <v>4.0531911111111114</v>
      </c>
      <c r="Z603" s="14" t="s">
        <v>834</v>
      </c>
      <c r="AA603" s="11" t="s">
        <v>3213</v>
      </c>
      <c r="AB603" s="11" t="s">
        <v>159</v>
      </c>
      <c r="AC603" s="12">
        <v>2116.19</v>
      </c>
      <c r="AD603" s="12">
        <v>7</v>
      </c>
      <c r="AE603" s="11" t="s">
        <v>27</v>
      </c>
      <c r="AF603" s="8" t="s">
        <v>159</v>
      </c>
      <c r="AG603" s="8" t="s">
        <v>3214</v>
      </c>
    </row>
    <row r="604" spans="1:33" s="13" customFormat="1" ht="12" customHeight="1" x14ac:dyDescent="0.2">
      <c r="A604" s="14" t="s">
        <v>148</v>
      </c>
      <c r="B604" s="14" t="s">
        <v>398</v>
      </c>
      <c r="C604" s="21" t="s">
        <v>1311</v>
      </c>
      <c r="D604" s="14" t="s">
        <v>438</v>
      </c>
      <c r="E604" s="8" t="s">
        <v>1262</v>
      </c>
      <c r="F604" s="11" t="s">
        <v>3215</v>
      </c>
      <c r="G604" s="8" t="s">
        <v>3216</v>
      </c>
      <c r="H604" s="8" t="str">
        <f>M604&amp;" "&amp;L604&amp;" "&amp;N604</f>
        <v xml:space="preserve">COMPRIMIDOS  </v>
      </c>
      <c r="I604" s="9">
        <v>92363000</v>
      </c>
      <c r="J604" s="15" t="s">
        <v>56</v>
      </c>
      <c r="K604" s="8" t="s">
        <v>735</v>
      </c>
      <c r="L604" s="9"/>
      <c r="M604" s="9" t="s">
        <v>107</v>
      </c>
      <c r="N604" s="9"/>
      <c r="O604" s="9" t="s">
        <v>3217</v>
      </c>
      <c r="P604" s="9" t="s">
        <v>3215</v>
      </c>
      <c r="Q604" s="9" t="s">
        <v>306</v>
      </c>
      <c r="R604" s="9" t="s">
        <v>306</v>
      </c>
      <c r="S604" s="12">
        <v>176</v>
      </c>
      <c r="T604" s="12">
        <v>16116.19</v>
      </c>
      <c r="U604" s="12">
        <v>17593.900000000001</v>
      </c>
      <c r="V604" s="12">
        <v>99.965299999999999</v>
      </c>
      <c r="W604" s="12">
        <v>16000</v>
      </c>
      <c r="X604" s="9" t="s">
        <v>326</v>
      </c>
      <c r="Y604" s="12">
        <f>U604/W604</f>
        <v>1.0996187500000001</v>
      </c>
      <c r="Z604" s="16" t="s">
        <v>80</v>
      </c>
      <c r="AA604" s="9" t="s">
        <v>3218</v>
      </c>
      <c r="AB604" s="9" t="s">
        <v>505</v>
      </c>
      <c r="AC604" s="12">
        <v>1450.81</v>
      </c>
      <c r="AD604" s="12">
        <v>26.9</v>
      </c>
      <c r="AE604" s="9" t="s">
        <v>27</v>
      </c>
      <c r="AF604" s="8" t="s">
        <v>267</v>
      </c>
      <c r="AG604" s="8" t="s">
        <v>1268</v>
      </c>
    </row>
    <row r="605" spans="1:33" s="13" customFormat="1" ht="12" customHeight="1" x14ac:dyDescent="0.2">
      <c r="A605" s="7" t="s">
        <v>176</v>
      </c>
      <c r="B605" s="7" t="s">
        <v>280</v>
      </c>
      <c r="C605" s="7" t="s">
        <v>604</v>
      </c>
      <c r="D605" s="7" t="s">
        <v>178</v>
      </c>
      <c r="E605" s="8" t="s">
        <v>3219</v>
      </c>
      <c r="F605" s="8" t="s">
        <v>3220</v>
      </c>
      <c r="G605" s="8" t="s">
        <v>3220</v>
      </c>
      <c r="H605" s="8" t="str">
        <f>M605&amp;" "&amp;L605&amp;" "&amp;N605</f>
        <v xml:space="preserve">  </v>
      </c>
      <c r="I605" s="8">
        <v>0</v>
      </c>
      <c r="J605" s="8"/>
      <c r="K605" s="8" t="s">
        <v>293</v>
      </c>
      <c r="L605" s="8"/>
      <c r="M605" s="8"/>
      <c r="N605" s="8"/>
      <c r="O605" s="8" t="s">
        <v>3221</v>
      </c>
      <c r="P605" s="8" t="s">
        <v>3220</v>
      </c>
      <c r="Q605" s="8" t="s">
        <v>222</v>
      </c>
      <c r="R605" s="8" t="s">
        <v>222</v>
      </c>
      <c r="S605" s="10">
        <v>1029</v>
      </c>
      <c r="T605" s="10">
        <v>16116.23</v>
      </c>
      <c r="U605" s="10">
        <v>16905</v>
      </c>
      <c r="V605" s="10">
        <v>16.428571428571427</v>
      </c>
      <c r="W605" s="10">
        <v>1470</v>
      </c>
      <c r="X605" s="8" t="s">
        <v>378</v>
      </c>
      <c r="Y605" s="12">
        <f>U605/W605</f>
        <v>11.5</v>
      </c>
      <c r="Z605" s="7">
        <v>30049092</v>
      </c>
      <c r="AA605" s="8" t="s">
        <v>3222</v>
      </c>
      <c r="AB605" s="8" t="s">
        <v>3223</v>
      </c>
      <c r="AC605" s="10">
        <v>751.6</v>
      </c>
      <c r="AD605" s="10">
        <v>37.17</v>
      </c>
      <c r="AE605" s="8" t="s">
        <v>20</v>
      </c>
      <c r="AF605" s="8" t="s">
        <v>190</v>
      </c>
      <c r="AG605" s="8" t="s">
        <v>3224</v>
      </c>
    </row>
    <row r="606" spans="1:33" s="13" customFormat="1" ht="12" customHeight="1" x14ac:dyDescent="0.2">
      <c r="A606" s="7" t="s">
        <v>161</v>
      </c>
      <c r="B606" s="7" t="s">
        <v>34</v>
      </c>
      <c r="C606" s="7" t="s">
        <v>1721</v>
      </c>
      <c r="D606" s="7" t="s">
        <v>1722</v>
      </c>
      <c r="E606" s="8" t="s">
        <v>216</v>
      </c>
      <c r="F606" s="8" t="s">
        <v>2992</v>
      </c>
      <c r="G606" s="8" t="s">
        <v>2992</v>
      </c>
      <c r="H606" s="8" t="str">
        <f>M606&amp;" "&amp;L606&amp;" "&amp;N606</f>
        <v xml:space="preserve">POLVO KG  </v>
      </c>
      <c r="I606" s="8">
        <v>91637000</v>
      </c>
      <c r="J606" s="8" t="s">
        <v>138</v>
      </c>
      <c r="K606" s="8" t="s">
        <v>343</v>
      </c>
      <c r="L606" s="8"/>
      <c r="M606" s="8" t="s">
        <v>183</v>
      </c>
      <c r="N606" s="8"/>
      <c r="O606" s="8" t="s">
        <v>544</v>
      </c>
      <c r="P606" s="8" t="s">
        <v>3225</v>
      </c>
      <c r="Q606" s="8" t="s">
        <v>222</v>
      </c>
      <c r="R606" s="8" t="s">
        <v>377</v>
      </c>
      <c r="S606" s="10">
        <v>22</v>
      </c>
      <c r="T606" s="10">
        <v>16116.6</v>
      </c>
      <c r="U606" s="10">
        <v>16500</v>
      </c>
      <c r="V606" s="10">
        <v>750</v>
      </c>
      <c r="W606" s="10">
        <v>22</v>
      </c>
      <c r="X606" s="8" t="s">
        <v>187</v>
      </c>
      <c r="Y606" s="12">
        <f>U606/W606</f>
        <v>750</v>
      </c>
      <c r="Z606" s="7" t="s">
        <v>899</v>
      </c>
      <c r="AA606" s="8" t="s">
        <v>555</v>
      </c>
      <c r="AB606" s="8" t="s">
        <v>2992</v>
      </c>
      <c r="AC606" s="10">
        <v>350.4</v>
      </c>
      <c r="AD606" s="10">
        <v>33</v>
      </c>
      <c r="AE606" s="8" t="s">
        <v>27</v>
      </c>
      <c r="AF606" s="8" t="s">
        <v>112</v>
      </c>
      <c r="AG606" s="8" t="s">
        <v>225</v>
      </c>
    </row>
    <row r="607" spans="1:33" s="13" customFormat="1" ht="12" customHeight="1" x14ac:dyDescent="0.2">
      <c r="A607" s="7" t="s">
        <v>161</v>
      </c>
      <c r="B607" s="7" t="s">
        <v>280</v>
      </c>
      <c r="C607" s="7" t="s">
        <v>2348</v>
      </c>
      <c r="D607" s="7" t="s">
        <v>163</v>
      </c>
      <c r="E607" s="8" t="s">
        <v>118</v>
      </c>
      <c r="F607" s="8" t="s">
        <v>3226</v>
      </c>
      <c r="G607" s="8" t="s">
        <v>1155</v>
      </c>
      <c r="H607" s="8" t="str">
        <f>M607&amp;" "&amp;L607&amp;" "&amp;N607</f>
        <v>SPRAY NASAL 50 MCG 120 DOSIS</v>
      </c>
      <c r="I607" s="8">
        <v>85025700</v>
      </c>
      <c r="J607" s="8" t="s">
        <v>39</v>
      </c>
      <c r="K607" s="8" t="s">
        <v>1148</v>
      </c>
      <c r="L607" s="8" t="s">
        <v>1849</v>
      </c>
      <c r="M607" s="8" t="s">
        <v>3227</v>
      </c>
      <c r="N607" s="8" t="s">
        <v>125</v>
      </c>
      <c r="O607" s="8" t="s">
        <v>3228</v>
      </c>
      <c r="P607" s="8" t="s">
        <v>3226</v>
      </c>
      <c r="Q607" s="8" t="s">
        <v>527</v>
      </c>
      <c r="R607" s="8" t="s">
        <v>445</v>
      </c>
      <c r="S607" s="10">
        <v>171.4</v>
      </c>
      <c r="T607" s="10">
        <v>16116.95</v>
      </c>
      <c r="U607" s="10">
        <v>17622</v>
      </c>
      <c r="V607" s="10">
        <v>102.8121</v>
      </c>
      <c r="W607" s="10">
        <v>1980</v>
      </c>
      <c r="X607" s="11" t="s">
        <v>129</v>
      </c>
      <c r="Y607" s="12">
        <f>U607/W607</f>
        <v>8.9</v>
      </c>
      <c r="Z607" s="7" t="s">
        <v>996</v>
      </c>
      <c r="AA607" s="8" t="s">
        <v>3229</v>
      </c>
      <c r="AB607" s="8" t="s">
        <v>3230</v>
      </c>
      <c r="AC607" s="10">
        <v>1182.71</v>
      </c>
      <c r="AD607" s="10">
        <v>322.33999999999997</v>
      </c>
      <c r="AE607" s="8" t="s">
        <v>27</v>
      </c>
      <c r="AF607" s="8" t="s">
        <v>132</v>
      </c>
      <c r="AG607" s="8" t="s">
        <v>133</v>
      </c>
    </row>
    <row r="608" spans="1:33" s="13" customFormat="1" ht="12" customHeight="1" x14ac:dyDescent="0.2">
      <c r="A608" s="7" t="s">
        <v>408</v>
      </c>
      <c r="B608" s="7" t="s">
        <v>115</v>
      </c>
      <c r="C608" s="7" t="s">
        <v>1532</v>
      </c>
      <c r="D608" s="7" t="s">
        <v>1487</v>
      </c>
      <c r="E608" s="8" t="s">
        <v>1908</v>
      </c>
      <c r="F608" s="8" t="s">
        <v>2819</v>
      </c>
      <c r="G608" s="8" t="s">
        <v>1910</v>
      </c>
      <c r="H608" s="8" t="str">
        <f>M608&amp;" "&amp;L608&amp;" "&amp;N608</f>
        <v>SOLUCION  15 ML</v>
      </c>
      <c r="I608" s="8">
        <v>78411950</v>
      </c>
      <c r="J608" s="8" t="s">
        <v>121</v>
      </c>
      <c r="K608" s="8" t="s">
        <v>777</v>
      </c>
      <c r="L608" s="8"/>
      <c r="M608" s="9" t="s">
        <v>746</v>
      </c>
      <c r="N608" s="9" t="s">
        <v>1433</v>
      </c>
      <c r="O608" s="8" t="s">
        <v>3231</v>
      </c>
      <c r="P608" s="8" t="s">
        <v>781</v>
      </c>
      <c r="Q608" s="8" t="s">
        <v>240</v>
      </c>
      <c r="R608" s="8" t="s">
        <v>240</v>
      </c>
      <c r="S608" s="10">
        <v>54.389299999999999</v>
      </c>
      <c r="T608" s="10">
        <v>16117.17</v>
      </c>
      <c r="U608" s="10">
        <v>16218.69</v>
      </c>
      <c r="V608" s="10">
        <v>298.19630000000001</v>
      </c>
      <c r="W608" s="10">
        <v>1600</v>
      </c>
      <c r="X608" s="9" t="s">
        <v>79</v>
      </c>
      <c r="Y608" s="12">
        <f>U608/W608</f>
        <v>10.136681250000001</v>
      </c>
      <c r="Z608" s="7" t="s">
        <v>80</v>
      </c>
      <c r="AA608" s="8" t="s">
        <v>3232</v>
      </c>
      <c r="AB608" s="8" t="s">
        <v>2819</v>
      </c>
      <c r="AC608" s="10">
        <v>39.32</v>
      </c>
      <c r="AD608" s="10">
        <v>62.2</v>
      </c>
      <c r="AE608" s="8" t="s">
        <v>27</v>
      </c>
      <c r="AF608" s="8" t="s">
        <v>381</v>
      </c>
      <c r="AG608" s="8" t="s">
        <v>1913</v>
      </c>
    </row>
    <row r="609" spans="1:33" s="13" customFormat="1" ht="12" customHeight="1" x14ac:dyDescent="0.2">
      <c r="A609" s="7" t="s">
        <v>85</v>
      </c>
      <c r="B609" s="7" t="s">
        <v>243</v>
      </c>
      <c r="C609" s="7" t="s">
        <v>1229</v>
      </c>
      <c r="D609" s="7" t="s">
        <v>234</v>
      </c>
      <c r="E609" s="8" t="s">
        <v>321</v>
      </c>
      <c r="F609" s="8" t="s">
        <v>566</v>
      </c>
      <c r="G609" s="8" t="s">
        <v>566</v>
      </c>
      <c r="H609" s="8" t="str">
        <f>M609&amp;" "&amp;L609&amp;" "&amp;N609</f>
        <v xml:space="preserve">POLVO KG  </v>
      </c>
      <c r="I609" s="8">
        <v>93135000</v>
      </c>
      <c r="J609" s="8" t="s">
        <v>121</v>
      </c>
      <c r="K609" s="8" t="s">
        <v>819</v>
      </c>
      <c r="L609" s="8"/>
      <c r="M609" s="8" t="s">
        <v>183</v>
      </c>
      <c r="N609" s="8"/>
      <c r="O609" s="8"/>
      <c r="P609" s="8"/>
      <c r="Q609" s="8" t="s">
        <v>222</v>
      </c>
      <c r="R609" s="8" t="s">
        <v>822</v>
      </c>
      <c r="S609" s="10">
        <v>50</v>
      </c>
      <c r="T609" s="10">
        <v>16117.27</v>
      </c>
      <c r="U609" s="10">
        <v>16750</v>
      </c>
      <c r="V609" s="10">
        <v>335</v>
      </c>
      <c r="W609" s="10">
        <v>50</v>
      </c>
      <c r="X609" s="8" t="s">
        <v>187</v>
      </c>
      <c r="Y609" s="12">
        <f>U609/W609</f>
        <v>335</v>
      </c>
      <c r="Z609" s="7">
        <v>29339990</v>
      </c>
      <c r="AA609" s="8" t="s">
        <v>555</v>
      </c>
      <c r="AB609" s="8" t="s">
        <v>3233</v>
      </c>
      <c r="AC609" s="10">
        <v>612.73</v>
      </c>
      <c r="AD609" s="10">
        <v>20</v>
      </c>
      <c r="AE609" s="8" t="s">
        <v>27</v>
      </c>
      <c r="AF609" s="8" t="s">
        <v>267</v>
      </c>
      <c r="AG609" s="8" t="s">
        <v>329</v>
      </c>
    </row>
    <row r="610" spans="1:33" s="13" customFormat="1" ht="12" customHeight="1" x14ac:dyDescent="0.2">
      <c r="A610" s="7" t="s">
        <v>176</v>
      </c>
      <c r="B610" s="7" t="s">
        <v>243</v>
      </c>
      <c r="C610" s="7" t="s">
        <v>2448</v>
      </c>
      <c r="D610" s="7" t="s">
        <v>2449</v>
      </c>
      <c r="E610" s="8" t="s">
        <v>3142</v>
      </c>
      <c r="F610" s="8" t="s">
        <v>3234</v>
      </c>
      <c r="G610" s="8" t="s">
        <v>3234</v>
      </c>
      <c r="H610" s="8" t="str">
        <f>M610&amp;" "&amp;L610&amp;" "&amp;N610</f>
        <v xml:space="preserve">COMPRIMIDOS 100 MG </v>
      </c>
      <c r="I610" s="8">
        <v>82999400</v>
      </c>
      <c r="J610" s="8" t="s">
        <v>350</v>
      </c>
      <c r="K610" s="8" t="s">
        <v>590</v>
      </c>
      <c r="L610" s="8" t="s">
        <v>41</v>
      </c>
      <c r="M610" s="8" t="s">
        <v>107</v>
      </c>
      <c r="N610" s="8"/>
      <c r="O610" s="8" t="s">
        <v>3235</v>
      </c>
      <c r="P610" s="8" t="s">
        <v>3236</v>
      </c>
      <c r="Q610" s="8" t="s">
        <v>95</v>
      </c>
      <c r="R610" s="8" t="s">
        <v>95</v>
      </c>
      <c r="S610" s="10">
        <v>18.761500000000002</v>
      </c>
      <c r="T610" s="10">
        <v>16117.50241504274</v>
      </c>
      <c r="U610" s="10">
        <v>16700.060000000001</v>
      </c>
      <c r="V610" s="10">
        <v>890.12392399328417</v>
      </c>
      <c r="W610" s="10">
        <v>600</v>
      </c>
      <c r="X610" s="8" t="s">
        <v>107</v>
      </c>
      <c r="Y610" s="12">
        <f>U610/W610</f>
        <v>27.833433333333335</v>
      </c>
      <c r="Z610" s="7">
        <v>30049029</v>
      </c>
      <c r="AA610" s="8" t="s">
        <v>3237</v>
      </c>
      <c r="AB610" s="8" t="s">
        <v>2004</v>
      </c>
      <c r="AC610" s="10">
        <v>260.20744823167723</v>
      </c>
      <c r="AD610" s="10">
        <v>322.35013672558318</v>
      </c>
      <c r="AE610" s="8" t="s">
        <v>1046</v>
      </c>
      <c r="AF610" s="8" t="s">
        <v>48</v>
      </c>
      <c r="AG610" s="8" t="s">
        <v>3149</v>
      </c>
    </row>
    <row r="611" spans="1:33" s="13" customFormat="1" ht="12" customHeight="1" x14ac:dyDescent="0.2">
      <c r="A611" s="7" t="s">
        <v>161</v>
      </c>
      <c r="B611" s="7" t="s">
        <v>243</v>
      </c>
      <c r="C611" s="7" t="s">
        <v>1644</v>
      </c>
      <c r="D611" s="7" t="s">
        <v>1095</v>
      </c>
      <c r="E611" s="8" t="s">
        <v>3238</v>
      </c>
      <c r="F611" s="8" t="s">
        <v>1052</v>
      </c>
      <c r="G611" s="8" t="s">
        <v>1052</v>
      </c>
      <c r="H611" s="8" t="str">
        <f>M611&amp;" "&amp;L611&amp;" "&amp;N611</f>
        <v xml:space="preserve">  </v>
      </c>
      <c r="I611" s="8">
        <v>76113734</v>
      </c>
      <c r="J611" s="8" t="s">
        <v>92</v>
      </c>
      <c r="K611" s="8" t="s">
        <v>3239</v>
      </c>
      <c r="L611" s="8"/>
      <c r="M611" s="8"/>
      <c r="N611" s="8"/>
      <c r="O611" s="8" t="s">
        <v>3240</v>
      </c>
      <c r="P611" s="8" t="s">
        <v>3241</v>
      </c>
      <c r="Q611" s="8" t="s">
        <v>306</v>
      </c>
      <c r="R611" s="8" t="s">
        <v>3242</v>
      </c>
      <c r="S611" s="10">
        <v>146.4</v>
      </c>
      <c r="T611" s="10">
        <v>16117.6</v>
      </c>
      <c r="U611" s="10">
        <v>18280</v>
      </c>
      <c r="V611" s="10">
        <v>124.8634</v>
      </c>
      <c r="W611" s="10">
        <v>4570</v>
      </c>
      <c r="X611" s="8" t="s">
        <v>61</v>
      </c>
      <c r="Y611" s="12">
        <f>U611/W611</f>
        <v>4</v>
      </c>
      <c r="Z611" s="7" t="s">
        <v>737</v>
      </c>
      <c r="AA611" s="8" t="s">
        <v>3243</v>
      </c>
      <c r="AB611" s="8" t="s">
        <v>1052</v>
      </c>
      <c r="AC611" s="10">
        <v>1840.18</v>
      </c>
      <c r="AD611" s="10">
        <v>322.22000000000003</v>
      </c>
      <c r="AE611" s="8" t="s">
        <v>20</v>
      </c>
      <c r="AF611" s="8" t="s">
        <v>636</v>
      </c>
      <c r="AG611" s="8" t="s">
        <v>3244</v>
      </c>
    </row>
    <row r="612" spans="1:33" s="13" customFormat="1" ht="12" customHeight="1" x14ac:dyDescent="0.2">
      <c r="A612" s="7" t="s">
        <v>161</v>
      </c>
      <c r="B612" s="7" t="s">
        <v>149</v>
      </c>
      <c r="C612" s="7" t="s">
        <v>1914</v>
      </c>
      <c r="D612" s="7" t="s">
        <v>1722</v>
      </c>
      <c r="E612" s="8" t="s">
        <v>245</v>
      </c>
      <c r="F612" s="8" t="s">
        <v>2960</v>
      </c>
      <c r="G612" s="8" t="s">
        <v>1228</v>
      </c>
      <c r="H612" s="8" t="str">
        <f>M612&amp;" "&amp;L612&amp;" "&amp;N612</f>
        <v>SOLUCION  30 ML</v>
      </c>
      <c r="I612" s="8">
        <v>80621200</v>
      </c>
      <c r="J612" s="8" t="s">
        <v>138</v>
      </c>
      <c r="K612" s="8" t="s">
        <v>554</v>
      </c>
      <c r="L612" s="8"/>
      <c r="M612" s="27" t="s">
        <v>746</v>
      </c>
      <c r="N612" s="8" t="s">
        <v>2034</v>
      </c>
      <c r="O612" s="8" t="s">
        <v>2961</v>
      </c>
      <c r="P612" s="8" t="s">
        <v>2960</v>
      </c>
      <c r="Q612" s="8" t="s">
        <v>306</v>
      </c>
      <c r="R612" s="8" t="s">
        <v>306</v>
      </c>
      <c r="S612" s="10">
        <v>543.77800000000002</v>
      </c>
      <c r="T612" s="10">
        <v>16117.71</v>
      </c>
      <c r="U612" s="10">
        <v>16472.97</v>
      </c>
      <c r="V612" s="10">
        <v>30.293600000000001</v>
      </c>
      <c r="W612" s="10">
        <v>12646</v>
      </c>
      <c r="X612" s="11" t="s">
        <v>79</v>
      </c>
      <c r="Y612" s="12">
        <f>U612/W612</f>
        <v>1.3026229637830145</v>
      </c>
      <c r="Z612" s="7" t="s">
        <v>80</v>
      </c>
      <c r="AA612" s="8" t="s">
        <v>3245</v>
      </c>
      <c r="AB612" s="8" t="s">
        <v>2963</v>
      </c>
      <c r="AC612" s="10">
        <v>314.18</v>
      </c>
      <c r="AD612" s="10">
        <v>41.08</v>
      </c>
      <c r="AE612" s="8" t="s">
        <v>27</v>
      </c>
      <c r="AF612" s="8" t="s">
        <v>132</v>
      </c>
      <c r="AG612" s="8" t="s">
        <v>253</v>
      </c>
    </row>
    <row r="613" spans="1:33" s="13" customFormat="1" ht="12" customHeight="1" x14ac:dyDescent="0.2">
      <c r="A613" s="14" t="s">
        <v>420</v>
      </c>
      <c r="B613" s="14" t="s">
        <v>86</v>
      </c>
      <c r="C613" s="14" t="s">
        <v>421</v>
      </c>
      <c r="D613" s="14" t="s">
        <v>422</v>
      </c>
      <c r="E613" s="8" t="s">
        <v>3246</v>
      </c>
      <c r="F613" s="11" t="s">
        <v>3247</v>
      </c>
      <c r="G613" s="8" t="s">
        <v>3248</v>
      </c>
      <c r="H613" s="8" t="str">
        <f>M613&amp;" "&amp;L613&amp;" "&amp;N613</f>
        <v xml:space="preserve">  </v>
      </c>
      <c r="I613" s="11">
        <v>77065850</v>
      </c>
      <c r="J613" s="11" t="s">
        <v>39</v>
      </c>
      <c r="K613" s="8" t="s">
        <v>40</v>
      </c>
      <c r="L613" s="11"/>
      <c r="M613" s="11"/>
      <c r="N613" s="11"/>
      <c r="O613" s="11" t="s">
        <v>3249</v>
      </c>
      <c r="P613" s="11" t="s">
        <v>3247</v>
      </c>
      <c r="Q613" s="11" t="s">
        <v>45</v>
      </c>
      <c r="R613" s="11" t="s">
        <v>45</v>
      </c>
      <c r="S613" s="12">
        <v>128.202</v>
      </c>
      <c r="T613" s="12">
        <v>16118.08</v>
      </c>
      <c r="U613" s="12">
        <v>16972.830000000002</v>
      </c>
      <c r="V613" s="12">
        <v>132.3913</v>
      </c>
      <c r="W613" s="12">
        <v>2787</v>
      </c>
      <c r="X613" s="11" t="s">
        <v>3250</v>
      </c>
      <c r="Y613" s="12">
        <f>U613/W613</f>
        <v>6.0900000000000007</v>
      </c>
      <c r="Z613" s="14" t="s">
        <v>80</v>
      </c>
      <c r="AA613" s="11" t="s">
        <v>3251</v>
      </c>
      <c r="AB613" s="11" t="s">
        <v>447</v>
      </c>
      <c r="AC613" s="12">
        <v>765.3</v>
      </c>
      <c r="AD613" s="12">
        <v>89.45</v>
      </c>
      <c r="AE613" s="11" t="s">
        <v>20</v>
      </c>
      <c r="AF613" s="8" t="s">
        <v>132</v>
      </c>
      <c r="AG613" s="8" t="s">
        <v>3252</v>
      </c>
    </row>
    <row r="614" spans="1:33" s="13" customFormat="1" ht="12" customHeight="1" x14ac:dyDescent="0.2">
      <c r="A614" s="7" t="s">
        <v>50</v>
      </c>
      <c r="B614" s="7" t="s">
        <v>280</v>
      </c>
      <c r="C614" s="7" t="s">
        <v>1798</v>
      </c>
      <c r="D614" s="7" t="s">
        <v>53</v>
      </c>
      <c r="E614" s="8" t="s">
        <v>653</v>
      </c>
      <c r="F614" s="8" t="s">
        <v>2730</v>
      </c>
      <c r="G614" s="8" t="s">
        <v>2730</v>
      </c>
      <c r="H614" s="8" t="str">
        <f>M614&amp;" "&amp;L614&amp;" "&amp;N614</f>
        <v xml:space="preserve">  </v>
      </c>
      <c r="I614" s="8">
        <v>78366970</v>
      </c>
      <c r="J614" s="8" t="s">
        <v>72</v>
      </c>
      <c r="K614" s="8" t="s">
        <v>595</v>
      </c>
      <c r="L614" s="8"/>
      <c r="M614" s="8"/>
      <c r="N614" s="8"/>
      <c r="O614" s="8" t="s">
        <v>3253</v>
      </c>
      <c r="P614" s="8" t="s">
        <v>929</v>
      </c>
      <c r="Q614" s="8" t="s">
        <v>306</v>
      </c>
      <c r="R614" s="8" t="s">
        <v>306</v>
      </c>
      <c r="S614" s="10">
        <v>46865.01</v>
      </c>
      <c r="T614" s="10">
        <v>16118.42</v>
      </c>
      <c r="U614" s="10">
        <v>17639.41</v>
      </c>
      <c r="V614" s="10">
        <v>0.38</v>
      </c>
      <c r="W614" s="10">
        <v>7110</v>
      </c>
      <c r="X614" s="8" t="s">
        <v>22</v>
      </c>
      <c r="Y614" s="12">
        <f>U614/W614</f>
        <v>2.4809296765119551</v>
      </c>
      <c r="Z614" s="7">
        <v>30049092</v>
      </c>
      <c r="AA614" s="8" t="s">
        <v>3254</v>
      </c>
      <c r="AB614" s="8" t="s">
        <v>3255</v>
      </c>
      <c r="AC614" s="10">
        <v>1519.24</v>
      </c>
      <c r="AD614" s="10">
        <v>1.75</v>
      </c>
      <c r="AE614" s="8" t="s">
        <v>602</v>
      </c>
      <c r="AF614" s="8" t="s">
        <v>174</v>
      </c>
      <c r="AG614" s="8" t="s">
        <v>660</v>
      </c>
    </row>
    <row r="615" spans="1:33" s="13" customFormat="1" ht="12" customHeight="1" x14ac:dyDescent="0.2">
      <c r="A615" s="7" t="s">
        <v>279</v>
      </c>
      <c r="B615" s="7" t="s">
        <v>34</v>
      </c>
      <c r="C615" s="7" t="s">
        <v>2274</v>
      </c>
      <c r="D615" s="7" t="s">
        <v>752</v>
      </c>
      <c r="E615" s="8" t="s">
        <v>1607</v>
      </c>
      <c r="F615" s="29" t="s">
        <v>1609</v>
      </c>
      <c r="G615" s="8" t="s">
        <v>1609</v>
      </c>
      <c r="H615" s="8" t="str">
        <f>M615&amp;" "&amp;L615&amp;" "&amp;N615</f>
        <v xml:space="preserve">COMPRIMIDOS 750 MG </v>
      </c>
      <c r="I615" s="8">
        <v>87674400</v>
      </c>
      <c r="J615" s="8" t="s">
        <v>56</v>
      </c>
      <c r="K615" s="8" t="s">
        <v>388</v>
      </c>
      <c r="L615" s="8" t="s">
        <v>3256</v>
      </c>
      <c r="M615" s="8" t="s">
        <v>107</v>
      </c>
      <c r="N615" s="8"/>
      <c r="O615" s="29" t="s">
        <v>3257</v>
      </c>
      <c r="P615" s="29" t="s">
        <v>3258</v>
      </c>
      <c r="Q615" s="8" t="s">
        <v>222</v>
      </c>
      <c r="R615" s="8" t="s">
        <v>222</v>
      </c>
      <c r="S615" s="10">
        <v>1034.5</v>
      </c>
      <c r="T615" s="10">
        <v>16118.474234938742</v>
      </c>
      <c r="U615" s="10">
        <v>16373.7</v>
      </c>
      <c r="V615" s="10">
        <v>15.827646205896569</v>
      </c>
      <c r="W615" s="10">
        <v>711900</v>
      </c>
      <c r="X615" s="8" t="s">
        <v>107</v>
      </c>
      <c r="Y615" s="12">
        <f>U615/W615</f>
        <v>2.3E-2</v>
      </c>
      <c r="Z615" s="7">
        <v>30049029</v>
      </c>
      <c r="AA615" s="29" t="s">
        <v>3259</v>
      </c>
      <c r="AB615" s="29" t="s">
        <v>3260</v>
      </c>
      <c r="AC615" s="10">
        <v>214.92696005158658</v>
      </c>
      <c r="AD615" s="10">
        <v>40.298805009672485</v>
      </c>
      <c r="AE615" s="8" t="s">
        <v>20</v>
      </c>
      <c r="AF615" s="8" t="s">
        <v>190</v>
      </c>
      <c r="AG615" s="8" t="s">
        <v>1613</v>
      </c>
    </row>
    <row r="616" spans="1:33" s="13" customFormat="1" ht="12" customHeight="1" x14ac:dyDescent="0.2">
      <c r="A616" s="14" t="s">
        <v>65</v>
      </c>
      <c r="B616" s="14" t="s">
        <v>398</v>
      </c>
      <c r="C616" s="14" t="s">
        <v>2218</v>
      </c>
      <c r="D616" s="14" t="s">
        <v>1196</v>
      </c>
      <c r="E616" s="8" t="s">
        <v>118</v>
      </c>
      <c r="F616" s="11" t="s">
        <v>120</v>
      </c>
      <c r="G616" s="8" t="s">
        <v>120</v>
      </c>
      <c r="H616" s="8" t="str">
        <f>M616&amp;" "&amp;L616&amp;" "&amp;N616</f>
        <v xml:space="preserve">  </v>
      </c>
      <c r="I616" s="11">
        <v>91637000</v>
      </c>
      <c r="J616" s="11" t="s">
        <v>138</v>
      </c>
      <c r="K616" s="11" t="s">
        <v>343</v>
      </c>
      <c r="L616" s="11"/>
      <c r="M616" s="11"/>
      <c r="N616" s="11"/>
      <c r="O616" s="11" t="s">
        <v>3261</v>
      </c>
      <c r="P616" s="11" t="s">
        <v>3262</v>
      </c>
      <c r="Q616" s="11" t="s">
        <v>142</v>
      </c>
      <c r="R616" s="11" t="s">
        <v>142</v>
      </c>
      <c r="S616" s="12">
        <v>888.5</v>
      </c>
      <c r="T616" s="12">
        <v>16118.55</v>
      </c>
      <c r="U616" s="12">
        <v>16988.88</v>
      </c>
      <c r="V616" s="12">
        <v>19.120899999999999</v>
      </c>
      <c r="W616" s="12">
        <v>18963</v>
      </c>
      <c r="X616" s="11" t="s">
        <v>61</v>
      </c>
      <c r="Y616" s="12">
        <f>U616/W616</f>
        <v>0.89589621895269744</v>
      </c>
      <c r="Z616" s="14" t="s">
        <v>996</v>
      </c>
      <c r="AA616" s="11" t="s">
        <v>3263</v>
      </c>
      <c r="AB616" s="11" t="s">
        <v>3141</v>
      </c>
      <c r="AC616" s="12">
        <v>870</v>
      </c>
      <c r="AD616" s="12">
        <v>0.33</v>
      </c>
      <c r="AE616" s="11" t="s">
        <v>27</v>
      </c>
      <c r="AF616" s="8" t="s">
        <v>132</v>
      </c>
      <c r="AG616" s="8" t="s">
        <v>133</v>
      </c>
    </row>
    <row r="617" spans="1:33" s="13" customFormat="1" ht="12" customHeight="1" x14ac:dyDescent="0.2">
      <c r="A617" s="14" t="s">
        <v>65</v>
      </c>
      <c r="B617" s="14" t="s">
        <v>269</v>
      </c>
      <c r="C617" s="14" t="s">
        <v>1195</v>
      </c>
      <c r="D617" s="14" t="s">
        <v>1196</v>
      </c>
      <c r="E617" s="8" t="s">
        <v>514</v>
      </c>
      <c r="F617" s="11" t="s">
        <v>2007</v>
      </c>
      <c r="G617" s="8" t="s">
        <v>515</v>
      </c>
      <c r="H617" s="8" t="str">
        <f>M617&amp;" "&amp;L617&amp;" "&amp;N617</f>
        <v xml:space="preserve">  </v>
      </c>
      <c r="I617" s="11">
        <v>76447530</v>
      </c>
      <c r="J617" s="11" t="s">
        <v>121</v>
      </c>
      <c r="K617" s="11" t="s">
        <v>122</v>
      </c>
      <c r="L617" s="11"/>
      <c r="M617" s="11"/>
      <c r="N617" s="11"/>
      <c r="O617" s="11" t="s">
        <v>3264</v>
      </c>
      <c r="P617" s="11" t="s">
        <v>2007</v>
      </c>
      <c r="Q617" s="11" t="s">
        <v>128</v>
      </c>
      <c r="R617" s="11" t="s">
        <v>128</v>
      </c>
      <c r="S617" s="12">
        <v>607.13599999999997</v>
      </c>
      <c r="T617" s="12">
        <v>16118.78</v>
      </c>
      <c r="U617" s="12">
        <v>19835.240000000002</v>
      </c>
      <c r="V617" s="12">
        <v>32.670200000000001</v>
      </c>
      <c r="W617" s="12">
        <v>18973</v>
      </c>
      <c r="X617" s="11" t="s">
        <v>144</v>
      </c>
      <c r="Y617" s="12">
        <f>U617/W617</f>
        <v>1.0454456332683288</v>
      </c>
      <c r="Z617" s="14" t="s">
        <v>80</v>
      </c>
      <c r="AA617" s="11" t="s">
        <v>3265</v>
      </c>
      <c r="AB617" s="11" t="s">
        <v>2010</v>
      </c>
      <c r="AC617" s="12">
        <v>3394.08</v>
      </c>
      <c r="AD617" s="12">
        <v>322.38</v>
      </c>
      <c r="AE617" s="11" t="s">
        <v>27</v>
      </c>
      <c r="AF617" s="8" t="s">
        <v>190</v>
      </c>
      <c r="AG617" s="8" t="s">
        <v>521</v>
      </c>
    </row>
    <row r="618" spans="1:33" s="13" customFormat="1" ht="12" customHeight="1" x14ac:dyDescent="0.2">
      <c r="A618" s="14" t="s">
        <v>114</v>
      </c>
      <c r="B618" s="14" t="s">
        <v>34</v>
      </c>
      <c r="C618" s="14" t="s">
        <v>338</v>
      </c>
      <c r="D618" s="14" t="s">
        <v>339</v>
      </c>
      <c r="E618" s="8" t="s">
        <v>3266</v>
      </c>
      <c r="F618" s="9" t="s">
        <v>3267</v>
      </c>
      <c r="G618" s="8" t="s">
        <v>3267</v>
      </c>
      <c r="H618" s="8" t="str">
        <f>M618&amp;" "&amp;L618&amp;" "&amp;N618</f>
        <v xml:space="preserve">COMPRIMIDOS 150 MG </v>
      </c>
      <c r="I618" s="9">
        <v>96581370</v>
      </c>
      <c r="J618" s="15" t="s">
        <v>121</v>
      </c>
      <c r="K618" s="8" t="s">
        <v>1672</v>
      </c>
      <c r="L618" s="9" t="s">
        <v>484</v>
      </c>
      <c r="M618" s="9" t="s">
        <v>107</v>
      </c>
      <c r="N618" s="9"/>
      <c r="O618" s="9" t="s">
        <v>3268</v>
      </c>
      <c r="P618" s="9" t="s">
        <v>3267</v>
      </c>
      <c r="Q618" s="9" t="s">
        <v>222</v>
      </c>
      <c r="R618" s="9" t="s">
        <v>222</v>
      </c>
      <c r="S618" s="12">
        <v>1195.2840000000001</v>
      </c>
      <c r="T618" s="12">
        <v>16118.81</v>
      </c>
      <c r="U618" s="12">
        <v>18017.28</v>
      </c>
      <c r="V618" s="12">
        <v>15.073600000000001</v>
      </c>
      <c r="W618" s="12">
        <v>1958400</v>
      </c>
      <c r="X618" s="9" t="s">
        <v>107</v>
      </c>
      <c r="Y618" s="12">
        <f>U618/W618</f>
        <v>9.1999999999999998E-3</v>
      </c>
      <c r="Z618" s="16" t="s">
        <v>80</v>
      </c>
      <c r="AA618" s="9" t="s">
        <v>3269</v>
      </c>
      <c r="AB618" s="9" t="s">
        <v>520</v>
      </c>
      <c r="AC618" s="12">
        <v>1576.1</v>
      </c>
      <c r="AD618" s="12">
        <v>322.38</v>
      </c>
      <c r="AE618" s="9" t="s">
        <v>20</v>
      </c>
      <c r="AF618" s="8" t="s">
        <v>190</v>
      </c>
      <c r="AG618" s="8" t="s">
        <v>3270</v>
      </c>
    </row>
    <row r="619" spans="1:33" s="13" customFormat="1" ht="12" customHeight="1" x14ac:dyDescent="0.2">
      <c r="A619" s="7" t="s">
        <v>192</v>
      </c>
      <c r="B619" s="7" t="s">
        <v>398</v>
      </c>
      <c r="C619" s="7" t="s">
        <v>2094</v>
      </c>
      <c r="D619" s="7" t="s">
        <v>905</v>
      </c>
      <c r="E619" s="8" t="s">
        <v>2041</v>
      </c>
      <c r="F619" s="8" t="s">
        <v>3271</v>
      </c>
      <c r="G619" s="8" t="s">
        <v>3272</v>
      </c>
      <c r="H619" s="8" t="str">
        <f>M619&amp;" "&amp;L619&amp;" "&amp;N619</f>
        <v xml:space="preserve">  </v>
      </c>
      <c r="I619" s="8">
        <v>76237266</v>
      </c>
      <c r="J619" s="8" t="s">
        <v>121</v>
      </c>
      <c r="K619" s="8" t="s">
        <v>413</v>
      </c>
      <c r="L619" s="8"/>
      <c r="M619" s="8"/>
      <c r="N619" s="8"/>
      <c r="O619" s="8" t="s">
        <v>3273</v>
      </c>
      <c r="P619" s="8" t="s">
        <v>3274</v>
      </c>
      <c r="Q619" s="8" t="s">
        <v>486</v>
      </c>
      <c r="R619" s="8" t="s">
        <v>486</v>
      </c>
      <c r="S619" s="10">
        <v>69.972200000000001</v>
      </c>
      <c r="T619" s="10">
        <v>16118.83</v>
      </c>
      <c r="U619" s="10">
        <v>17339.11</v>
      </c>
      <c r="V619" s="10">
        <v>247.8</v>
      </c>
      <c r="W619" s="10">
        <v>4639</v>
      </c>
      <c r="X619" s="8" t="s">
        <v>61</v>
      </c>
      <c r="Y619" s="12">
        <f>U619/W619</f>
        <v>3.7376826902349647</v>
      </c>
      <c r="Z619" s="7" t="s">
        <v>737</v>
      </c>
      <c r="AA619" s="8" t="s">
        <v>3275</v>
      </c>
      <c r="AB619" s="8" t="s">
        <v>1052</v>
      </c>
      <c r="AC619" s="10">
        <v>1188.8699999999999</v>
      </c>
      <c r="AD619" s="10">
        <v>31.41</v>
      </c>
      <c r="AE619" s="8" t="s">
        <v>27</v>
      </c>
      <c r="AF619" s="8" t="s">
        <v>190</v>
      </c>
      <c r="AG619" s="8" t="s">
        <v>2046</v>
      </c>
    </row>
    <row r="620" spans="1:33" s="13" customFormat="1" ht="12" customHeight="1" x14ac:dyDescent="0.2">
      <c r="A620" s="14" t="s">
        <v>114</v>
      </c>
      <c r="B620" s="14" t="s">
        <v>115</v>
      </c>
      <c r="C620" s="14" t="s">
        <v>116</v>
      </c>
      <c r="D620" s="14" t="s">
        <v>117</v>
      </c>
      <c r="E620" s="8" t="s">
        <v>472</v>
      </c>
      <c r="F620" s="11" t="s">
        <v>1312</v>
      </c>
      <c r="G620" s="8" t="s">
        <v>473</v>
      </c>
      <c r="H620" s="8" t="str">
        <f>M620&amp;" "&amp;L620&amp;" "&amp;N620</f>
        <v xml:space="preserve">COMPRIMIDOS 500 MG </v>
      </c>
      <c r="I620" s="9">
        <v>83002400</v>
      </c>
      <c r="J620" s="15" t="s">
        <v>167</v>
      </c>
      <c r="K620" s="8" t="s">
        <v>611</v>
      </c>
      <c r="L620" s="8" t="s">
        <v>1050</v>
      </c>
      <c r="M620" s="8" t="s">
        <v>107</v>
      </c>
      <c r="N620" s="9"/>
      <c r="O620" s="9" t="s">
        <v>1313</v>
      </c>
      <c r="P620" s="9" t="s">
        <v>1312</v>
      </c>
      <c r="Q620" s="9" t="s">
        <v>142</v>
      </c>
      <c r="R620" s="9" t="s">
        <v>142</v>
      </c>
      <c r="S620" s="12">
        <v>914.28</v>
      </c>
      <c r="T620" s="12">
        <v>16118.9</v>
      </c>
      <c r="U620" s="12">
        <v>16885.78</v>
      </c>
      <c r="V620" s="12">
        <v>18.468900000000001</v>
      </c>
      <c r="W620" s="12">
        <v>802272</v>
      </c>
      <c r="X620" s="11" t="s">
        <v>107</v>
      </c>
      <c r="Y620" s="12">
        <f>U620/W620</f>
        <v>2.1047450241314665E-2</v>
      </c>
      <c r="Z620" s="16" t="s">
        <v>80</v>
      </c>
      <c r="AA620" s="9" t="s">
        <v>157</v>
      </c>
      <c r="AB620" s="9" t="s">
        <v>477</v>
      </c>
      <c r="AC620" s="12">
        <v>747.18</v>
      </c>
      <c r="AD620" s="12">
        <v>19.7</v>
      </c>
      <c r="AE620" s="9" t="s">
        <v>19</v>
      </c>
      <c r="AF620" s="8" t="s">
        <v>112</v>
      </c>
      <c r="AG620" s="8" t="s">
        <v>478</v>
      </c>
    </row>
    <row r="621" spans="1:33" s="13" customFormat="1" ht="12" customHeight="1" x14ac:dyDescent="0.2">
      <c r="A621" s="7" t="s">
        <v>161</v>
      </c>
      <c r="B621" s="7" t="s">
        <v>269</v>
      </c>
      <c r="C621" s="7" t="s">
        <v>1869</v>
      </c>
      <c r="D621" s="7" t="s">
        <v>513</v>
      </c>
      <c r="E621" s="8" t="s">
        <v>906</v>
      </c>
      <c r="F621" s="8" t="s">
        <v>907</v>
      </c>
      <c r="G621" s="8" t="s">
        <v>907</v>
      </c>
      <c r="H621" s="8" t="str">
        <f>M621&amp;" "&amp;L621&amp;" "&amp;N621</f>
        <v xml:space="preserve">  </v>
      </c>
      <c r="I621" s="8">
        <v>92251000</v>
      </c>
      <c r="J621" s="8" t="s">
        <v>138</v>
      </c>
      <c r="K621" s="8" t="s">
        <v>305</v>
      </c>
      <c r="L621" s="8"/>
      <c r="M621" s="8"/>
      <c r="N621" s="8"/>
      <c r="O621" s="8" t="s">
        <v>107</v>
      </c>
      <c r="P621" s="8" t="s">
        <v>907</v>
      </c>
      <c r="Q621" s="8" t="s">
        <v>60</v>
      </c>
      <c r="R621" s="8" t="s">
        <v>60</v>
      </c>
      <c r="S621" s="10">
        <v>369.86</v>
      </c>
      <c r="T621" s="10">
        <v>16119.07</v>
      </c>
      <c r="U621" s="10">
        <v>16156.78</v>
      </c>
      <c r="V621" s="10">
        <v>43.683500000000002</v>
      </c>
      <c r="W621" s="10">
        <v>19466</v>
      </c>
      <c r="X621" s="8" t="s">
        <v>61</v>
      </c>
      <c r="Y621" s="12">
        <f>U621/W621</f>
        <v>0.83000000000000007</v>
      </c>
      <c r="Z621" s="7" t="s">
        <v>80</v>
      </c>
      <c r="AA621" s="8" t="s">
        <v>307</v>
      </c>
      <c r="AB621" s="8" t="s">
        <v>1784</v>
      </c>
      <c r="AC621" s="10">
        <v>36.090000000000003</v>
      </c>
      <c r="AD621" s="10">
        <v>1.62</v>
      </c>
      <c r="AE621" s="8" t="s">
        <v>20</v>
      </c>
      <c r="AF621" s="8" t="s">
        <v>902</v>
      </c>
      <c r="AG621" s="8" t="s">
        <v>911</v>
      </c>
    </row>
    <row r="622" spans="1:33" s="13" customFormat="1" ht="12" customHeight="1" x14ac:dyDescent="0.2">
      <c r="A622" s="7" t="s">
        <v>176</v>
      </c>
      <c r="B622" s="7" t="s">
        <v>34</v>
      </c>
      <c r="C622" s="7" t="s">
        <v>491</v>
      </c>
      <c r="D622" s="7" t="s">
        <v>492</v>
      </c>
      <c r="E622" s="8" t="s">
        <v>532</v>
      </c>
      <c r="F622" s="8" t="s">
        <v>3276</v>
      </c>
      <c r="G622" s="8" t="s">
        <v>1231</v>
      </c>
      <c r="H622" s="8" t="str">
        <f>M622&amp;" "&amp;L622&amp;" "&amp;N622</f>
        <v xml:space="preserve">  </v>
      </c>
      <c r="I622" s="8">
        <v>81378300</v>
      </c>
      <c r="J622" s="8" t="s">
        <v>218</v>
      </c>
      <c r="K622" s="8" t="s">
        <v>1073</v>
      </c>
      <c r="L622" s="8"/>
      <c r="M622" s="8"/>
      <c r="N622" s="8"/>
      <c r="O622" s="8" t="s">
        <v>3277</v>
      </c>
      <c r="P622" s="8" t="s">
        <v>3278</v>
      </c>
      <c r="Q622" s="8" t="s">
        <v>1130</v>
      </c>
      <c r="R622" s="8" t="s">
        <v>78</v>
      </c>
      <c r="S622" s="10">
        <v>2258.5</v>
      </c>
      <c r="T622" s="10">
        <v>16119.082166381337</v>
      </c>
      <c r="U622" s="10">
        <v>16785.099999999999</v>
      </c>
      <c r="V622" s="10">
        <v>7.4319681204339156</v>
      </c>
      <c r="W622" s="10">
        <v>2880</v>
      </c>
      <c r="X622" s="8" t="s">
        <v>61</v>
      </c>
      <c r="Y622" s="12">
        <f>U622/W622</f>
        <v>5.8281597222222219</v>
      </c>
      <c r="Z622" s="7">
        <v>19011010</v>
      </c>
      <c r="AA622" s="8" t="s">
        <v>555</v>
      </c>
      <c r="AB622" s="8" t="s">
        <v>3279</v>
      </c>
      <c r="AC622" s="10">
        <v>343.63518960615039</v>
      </c>
      <c r="AD622" s="10">
        <v>322.382644012512</v>
      </c>
      <c r="AE622" s="8" t="s">
        <v>368</v>
      </c>
      <c r="AF622" s="8" t="s">
        <v>540</v>
      </c>
      <c r="AG622" s="8" t="s">
        <v>541</v>
      </c>
    </row>
    <row r="623" spans="1:33" s="13" customFormat="1" ht="12" customHeight="1" x14ac:dyDescent="0.2">
      <c r="A623" s="16" t="s">
        <v>254</v>
      </c>
      <c r="B623" s="16" t="s">
        <v>255</v>
      </c>
      <c r="C623" s="14" t="s">
        <v>256</v>
      </c>
      <c r="D623" s="14" t="s">
        <v>257</v>
      </c>
      <c r="E623" s="8" t="s">
        <v>3238</v>
      </c>
      <c r="F623" s="9" t="s">
        <v>1052</v>
      </c>
      <c r="G623" s="8" t="s">
        <v>1052</v>
      </c>
      <c r="H623" s="8" t="str">
        <f>M623&amp;" "&amp;L623&amp;" "&amp;N623</f>
        <v xml:space="preserve">  </v>
      </c>
      <c r="I623" s="9">
        <v>96519830</v>
      </c>
      <c r="J623" s="9" t="s">
        <v>167</v>
      </c>
      <c r="K623" s="8" t="s">
        <v>260</v>
      </c>
      <c r="L623" s="9"/>
      <c r="M623" s="9"/>
      <c r="N623" s="9"/>
      <c r="O623" s="9" t="s">
        <v>3280</v>
      </c>
      <c r="P623" s="19" t="s">
        <v>263</v>
      </c>
      <c r="Q623" s="9" t="s">
        <v>264</v>
      </c>
      <c r="R623" s="9" t="s">
        <v>264</v>
      </c>
      <c r="S623" s="12">
        <v>2660</v>
      </c>
      <c r="T623" s="12">
        <v>16119.09</v>
      </c>
      <c r="U623" s="12">
        <v>16959.099999999999</v>
      </c>
      <c r="V623" s="12">
        <v>6.3756000000000004</v>
      </c>
      <c r="W623" s="12">
        <v>1330</v>
      </c>
      <c r="X623" s="11" t="s">
        <v>326</v>
      </c>
      <c r="Y623" s="12">
        <f>U623/W623</f>
        <v>12.751203007518797</v>
      </c>
      <c r="Z623" s="16" t="s">
        <v>80</v>
      </c>
      <c r="AA623" s="9" t="s">
        <v>3281</v>
      </c>
      <c r="AB623" s="9" t="s">
        <v>1052</v>
      </c>
      <c r="AC623" s="12">
        <v>782.63</v>
      </c>
      <c r="AD623" s="12">
        <v>57.38</v>
      </c>
      <c r="AE623" s="9" t="s">
        <v>20</v>
      </c>
      <c r="AF623" s="8" t="s">
        <v>636</v>
      </c>
      <c r="AG623" s="8" t="s">
        <v>3244</v>
      </c>
    </row>
    <row r="624" spans="1:33" s="13" customFormat="1" ht="12" customHeight="1" x14ac:dyDescent="0.2">
      <c r="A624" s="14" t="s">
        <v>148</v>
      </c>
      <c r="B624" s="14" t="s">
        <v>34</v>
      </c>
      <c r="C624" s="14" t="s">
        <v>1292</v>
      </c>
      <c r="D624" s="14" t="s">
        <v>151</v>
      </c>
      <c r="E624" s="8" t="s">
        <v>235</v>
      </c>
      <c r="F624" s="9" t="s">
        <v>2195</v>
      </c>
      <c r="G624" s="8" t="s">
        <v>2196</v>
      </c>
      <c r="H624" s="8" t="str">
        <f>M624&amp;" "&amp;L624&amp;" "&amp;N624</f>
        <v>SOLUCION 1 MG 60 ML</v>
      </c>
      <c r="I624" s="9">
        <v>85025700</v>
      </c>
      <c r="J624" s="15" t="s">
        <v>39</v>
      </c>
      <c r="K624" s="8" t="s">
        <v>1148</v>
      </c>
      <c r="L624" s="9" t="s">
        <v>106</v>
      </c>
      <c r="M624" s="9" t="s">
        <v>746</v>
      </c>
      <c r="N624" s="9" t="s">
        <v>2143</v>
      </c>
      <c r="O624" s="9" t="s">
        <v>2197</v>
      </c>
      <c r="P624" s="9" t="s">
        <v>2198</v>
      </c>
      <c r="Q624" s="9" t="s">
        <v>95</v>
      </c>
      <c r="R624" s="9" t="s">
        <v>95</v>
      </c>
      <c r="S624" s="12">
        <v>379.762</v>
      </c>
      <c r="T624" s="12">
        <v>16119.15</v>
      </c>
      <c r="U624" s="12">
        <v>18160.759999999998</v>
      </c>
      <c r="V624" s="12">
        <v>47.821399999999997</v>
      </c>
      <c r="W624" s="12">
        <v>8000</v>
      </c>
      <c r="X624" s="9" t="s">
        <v>79</v>
      </c>
      <c r="Y624" s="12">
        <f>U624/W624</f>
        <v>2.270095</v>
      </c>
      <c r="Z624" s="16" t="s">
        <v>80</v>
      </c>
      <c r="AA624" s="9" t="s">
        <v>2199</v>
      </c>
      <c r="AB624" s="9" t="s">
        <v>3282</v>
      </c>
      <c r="AC624" s="12">
        <v>1719.23</v>
      </c>
      <c r="AD624" s="12">
        <v>322.38</v>
      </c>
      <c r="AE624" s="9" t="s">
        <v>489</v>
      </c>
      <c r="AF624" s="8" t="s">
        <v>132</v>
      </c>
      <c r="AG624" s="8" t="s">
        <v>242</v>
      </c>
    </row>
    <row r="625" spans="1:33" s="13" customFormat="1" ht="12" customHeight="1" x14ac:dyDescent="0.2">
      <c r="A625" s="7" t="s">
        <v>50</v>
      </c>
      <c r="B625" s="7" t="s">
        <v>255</v>
      </c>
      <c r="C625" s="7" t="s">
        <v>3283</v>
      </c>
      <c r="D625" s="7" t="s">
        <v>331</v>
      </c>
      <c r="E625" s="8" t="s">
        <v>593</v>
      </c>
      <c r="F625" s="8" t="s">
        <v>594</v>
      </c>
      <c r="G625" s="8" t="s">
        <v>594</v>
      </c>
      <c r="H625" s="8" t="str">
        <f>M625&amp;" "&amp;L625&amp;" "&amp;N625</f>
        <v xml:space="preserve">  </v>
      </c>
      <c r="I625" s="8">
        <v>78366970</v>
      </c>
      <c r="J625" s="8" t="s">
        <v>72</v>
      </c>
      <c r="K625" s="8" t="s">
        <v>595</v>
      </c>
      <c r="L625" s="8"/>
      <c r="M625" s="8"/>
      <c r="N625" s="8"/>
      <c r="O625" s="8" t="s">
        <v>3284</v>
      </c>
      <c r="P625" s="24" t="s">
        <v>2278</v>
      </c>
      <c r="Q625" s="8" t="s">
        <v>60</v>
      </c>
      <c r="R625" s="8" t="s">
        <v>60</v>
      </c>
      <c r="S625" s="10">
        <v>48552</v>
      </c>
      <c r="T625" s="10">
        <v>16119.247292188969</v>
      </c>
      <c r="U625" s="10">
        <v>16703.89</v>
      </c>
      <c r="V625" s="10">
        <v>0.34404123414071508</v>
      </c>
      <c r="W625" s="10">
        <v>47600</v>
      </c>
      <c r="X625" s="10" t="s">
        <v>22</v>
      </c>
      <c r="Y625" s="12">
        <f>U625/W625</f>
        <v>0.35092205882352939</v>
      </c>
      <c r="Z625" s="7">
        <v>30049092</v>
      </c>
      <c r="AA625" s="8" t="s">
        <v>3285</v>
      </c>
      <c r="AB625" s="8" t="s">
        <v>601</v>
      </c>
      <c r="AC625" s="10">
        <v>583.50663632281885</v>
      </c>
      <c r="AD625" s="10">
        <v>1.1360714882106326</v>
      </c>
      <c r="AE625" s="8" t="s">
        <v>19</v>
      </c>
      <c r="AF625" s="8" t="s">
        <v>174</v>
      </c>
      <c r="AG625" s="8" t="s">
        <v>603</v>
      </c>
    </row>
    <row r="626" spans="1:33" s="13" customFormat="1" ht="12" customHeight="1" x14ac:dyDescent="0.2">
      <c r="A626" s="7" t="s">
        <v>397</v>
      </c>
      <c r="B626" s="7" t="s">
        <v>243</v>
      </c>
      <c r="C626" s="7" t="s">
        <v>2613</v>
      </c>
      <c r="D626" s="7" t="s">
        <v>807</v>
      </c>
      <c r="E626" s="8" t="s">
        <v>1476</v>
      </c>
      <c r="F626" s="8" t="s">
        <v>1709</v>
      </c>
      <c r="G626" s="8" t="s">
        <v>1709</v>
      </c>
      <c r="H626" s="8" t="str">
        <f>M626&amp;" "&amp;L626&amp;" "&amp;N626</f>
        <v>SUSPENSION 250 MG/5 ML 60 ML</v>
      </c>
      <c r="I626" s="8">
        <v>76237266</v>
      </c>
      <c r="J626" s="8" t="s">
        <v>121</v>
      </c>
      <c r="K626" s="8" t="s">
        <v>413</v>
      </c>
      <c r="L626" s="8" t="s">
        <v>2141</v>
      </c>
      <c r="M626" s="9" t="s">
        <v>2142</v>
      </c>
      <c r="N626" s="9" t="s">
        <v>2143</v>
      </c>
      <c r="O626" s="8" t="s">
        <v>3286</v>
      </c>
      <c r="P626" s="8" t="s">
        <v>1709</v>
      </c>
      <c r="Q626" s="8" t="s">
        <v>60</v>
      </c>
      <c r="R626" s="8" t="s">
        <v>60</v>
      </c>
      <c r="S626" s="10">
        <v>1669.1</v>
      </c>
      <c r="T626" s="10">
        <v>16119.4</v>
      </c>
      <c r="U626" s="10">
        <v>16584.39</v>
      </c>
      <c r="V626" s="10">
        <v>9.9360999999999997</v>
      </c>
      <c r="W626" s="10">
        <v>26921</v>
      </c>
      <c r="X626" s="11" t="s">
        <v>79</v>
      </c>
      <c r="Y626" s="12">
        <f>U626/W626</f>
        <v>0.6160391515916942</v>
      </c>
      <c r="Z626" s="7" t="s">
        <v>2146</v>
      </c>
      <c r="AA626" s="8" t="s">
        <v>2694</v>
      </c>
      <c r="AB626" s="8" t="s">
        <v>1052</v>
      </c>
      <c r="AC626" s="10">
        <v>434.94</v>
      </c>
      <c r="AD626" s="10">
        <v>30.04</v>
      </c>
      <c r="AE626" s="8" t="s">
        <v>602</v>
      </c>
      <c r="AF626" s="8" t="s">
        <v>636</v>
      </c>
      <c r="AG626" s="8" t="s">
        <v>1481</v>
      </c>
    </row>
    <row r="627" spans="1:33" s="13" customFormat="1" ht="12" customHeight="1" x14ac:dyDescent="0.2">
      <c r="A627" s="7" t="s">
        <v>100</v>
      </c>
      <c r="B627" s="7" t="s">
        <v>255</v>
      </c>
      <c r="C627" s="7" t="s">
        <v>1324</v>
      </c>
      <c r="D627" s="7" t="s">
        <v>934</v>
      </c>
      <c r="E627" s="8" t="s">
        <v>164</v>
      </c>
      <c r="F627" s="8" t="s">
        <v>166</v>
      </c>
      <c r="G627" s="8" t="s">
        <v>166</v>
      </c>
      <c r="H627" s="8" t="str">
        <f>M627&amp;" "&amp;L627&amp;" "&amp;N627</f>
        <v xml:space="preserve">  </v>
      </c>
      <c r="I627" s="8">
        <v>77478120</v>
      </c>
      <c r="J627" s="8" t="s">
        <v>167</v>
      </c>
      <c r="K627" s="8" t="s">
        <v>168</v>
      </c>
      <c r="L627" s="8"/>
      <c r="M627" s="8"/>
      <c r="N627" s="8"/>
      <c r="O627" s="8" t="s">
        <v>3287</v>
      </c>
      <c r="P627" s="8" t="s">
        <v>1948</v>
      </c>
      <c r="Q627" s="8" t="s">
        <v>171</v>
      </c>
      <c r="R627" s="8" t="s">
        <v>171</v>
      </c>
      <c r="S627" s="10">
        <v>2374.6799999999998</v>
      </c>
      <c r="T627" s="10">
        <v>16119.497961129262</v>
      </c>
      <c r="U627" s="10">
        <v>16291.76</v>
      </c>
      <c r="V627" s="10">
        <v>6.8606127983559899</v>
      </c>
      <c r="W627" s="10">
        <v>3080</v>
      </c>
      <c r="X627" s="8" t="s">
        <v>61</v>
      </c>
      <c r="Y627" s="12">
        <f>U627/W627</f>
        <v>5.2895324675324673</v>
      </c>
      <c r="Z627" s="7">
        <v>30049092</v>
      </c>
      <c r="AA627" s="8" t="s">
        <v>3288</v>
      </c>
      <c r="AB627" s="8" t="s">
        <v>3289</v>
      </c>
      <c r="AC627" s="10">
        <v>139.67185771345194</v>
      </c>
      <c r="AD627" s="10">
        <v>32.590181157287169</v>
      </c>
      <c r="AE627" s="8" t="s">
        <v>20</v>
      </c>
      <c r="AF627" s="8" t="s">
        <v>174</v>
      </c>
      <c r="AG627" s="8" t="s">
        <v>175</v>
      </c>
    </row>
    <row r="628" spans="1:33" s="13" customFormat="1" ht="12" customHeight="1" x14ac:dyDescent="0.2">
      <c r="A628" s="7" t="s">
        <v>310</v>
      </c>
      <c r="B628" s="7" t="s">
        <v>255</v>
      </c>
      <c r="C628" s="7" t="s">
        <v>1275</v>
      </c>
      <c r="D628" s="7" t="s">
        <v>1276</v>
      </c>
      <c r="E628" s="8" t="s">
        <v>1015</v>
      </c>
      <c r="F628" s="8" t="s">
        <v>3290</v>
      </c>
      <c r="G628" s="8" t="s">
        <v>1016</v>
      </c>
      <c r="H628" s="8" t="str">
        <f>M628&amp;" "&amp;L628&amp;" "&amp;N628</f>
        <v xml:space="preserve">  </v>
      </c>
      <c r="I628" s="8">
        <v>94544000</v>
      </c>
      <c r="J628" s="8" t="s">
        <v>56</v>
      </c>
      <c r="K628" s="8" t="s">
        <v>767</v>
      </c>
      <c r="L628" s="8"/>
      <c r="M628" s="8"/>
      <c r="N628" s="8"/>
      <c r="O628" s="8" t="s">
        <v>3291</v>
      </c>
      <c r="P628" s="8" t="s">
        <v>3290</v>
      </c>
      <c r="Q628" s="8" t="s">
        <v>142</v>
      </c>
      <c r="R628" s="8" t="s">
        <v>142</v>
      </c>
      <c r="S628" s="10">
        <v>228.8</v>
      </c>
      <c r="T628" s="10">
        <v>16120.004541813292</v>
      </c>
      <c r="U628" s="10">
        <v>16763.349999999999</v>
      </c>
      <c r="V628" s="10">
        <v>73.266389860139853</v>
      </c>
      <c r="W628" s="10">
        <v>10400</v>
      </c>
      <c r="X628" s="8" t="s">
        <v>79</v>
      </c>
      <c r="Y628" s="12">
        <f>U628/W628</f>
        <v>1.6118605769230767</v>
      </c>
      <c r="Z628" s="7">
        <v>30049092</v>
      </c>
      <c r="AA628" s="8" t="s">
        <v>3292</v>
      </c>
      <c r="AB628" s="8" t="s">
        <v>3293</v>
      </c>
      <c r="AC628" s="10">
        <v>637.18405332710063</v>
      </c>
      <c r="AD628" s="10">
        <v>6.161404859604513</v>
      </c>
      <c r="AE628" s="8" t="s">
        <v>27</v>
      </c>
      <c r="AF628" s="8" t="s">
        <v>381</v>
      </c>
      <c r="AG628" s="8" t="s">
        <v>1020</v>
      </c>
    </row>
    <row r="629" spans="1:33" s="13" customFormat="1" ht="12" customHeight="1" x14ac:dyDescent="0.2">
      <c r="A629" s="7" t="s">
        <v>50</v>
      </c>
      <c r="B629" s="7" t="s">
        <v>149</v>
      </c>
      <c r="C629" s="7" t="s">
        <v>330</v>
      </c>
      <c r="D629" s="7" t="s">
        <v>331</v>
      </c>
      <c r="E629" s="8" t="s">
        <v>258</v>
      </c>
      <c r="F629" s="8" t="s">
        <v>1681</v>
      </c>
      <c r="G629" s="8" t="s">
        <v>1681</v>
      </c>
      <c r="H629" s="8" t="str">
        <f>M629&amp;" "&amp;L629&amp;" "&amp;N629</f>
        <v xml:space="preserve">  </v>
      </c>
      <c r="I629" s="8">
        <v>96517170</v>
      </c>
      <c r="J629" s="8" t="s">
        <v>350</v>
      </c>
      <c r="K629" s="8" t="s">
        <v>1704</v>
      </c>
      <c r="L629" s="8"/>
      <c r="M629" s="8"/>
      <c r="N629" s="8"/>
      <c r="O629" s="8" t="s">
        <v>3294</v>
      </c>
      <c r="P629" s="8" t="s">
        <v>3295</v>
      </c>
      <c r="Q629" s="8" t="s">
        <v>222</v>
      </c>
      <c r="R629" s="8" t="s">
        <v>222</v>
      </c>
      <c r="S629" s="10">
        <v>562.96</v>
      </c>
      <c r="T629" s="10">
        <v>16120.02</v>
      </c>
      <c r="U629" s="10">
        <v>19600</v>
      </c>
      <c r="V629" s="10">
        <v>34.81597271564587</v>
      </c>
      <c r="W629" s="10">
        <v>20000</v>
      </c>
      <c r="X629" s="8" t="s">
        <v>518</v>
      </c>
      <c r="Y629" s="12">
        <f>U629/W629</f>
        <v>0.98</v>
      </c>
      <c r="Z629" s="7">
        <v>30049061</v>
      </c>
      <c r="AA629" s="8" t="s">
        <v>3296</v>
      </c>
      <c r="AB629" s="8" t="s">
        <v>2499</v>
      </c>
      <c r="AC629" s="10">
        <v>3473.78</v>
      </c>
      <c r="AD629" s="10">
        <v>6.2</v>
      </c>
      <c r="AE629" s="8" t="s">
        <v>20</v>
      </c>
      <c r="AF629" s="8" t="s">
        <v>267</v>
      </c>
      <c r="AG629" s="8" t="s">
        <v>268</v>
      </c>
    </row>
    <row r="630" spans="1:33" s="13" customFormat="1" ht="12" customHeight="1" x14ac:dyDescent="0.2">
      <c r="A630" s="7" t="s">
        <v>50</v>
      </c>
      <c r="B630" s="7" t="s">
        <v>280</v>
      </c>
      <c r="C630" s="7" t="s">
        <v>1798</v>
      </c>
      <c r="D630" s="7" t="s">
        <v>53</v>
      </c>
      <c r="E630" s="8" t="s">
        <v>2062</v>
      </c>
      <c r="F630" s="8" t="s">
        <v>2063</v>
      </c>
      <c r="G630" s="8" t="s">
        <v>2064</v>
      </c>
      <c r="H630" s="8" t="str">
        <f>M630&amp;" "&amp;L630&amp;" "&amp;N630</f>
        <v xml:space="preserve">  </v>
      </c>
      <c r="I630" s="8">
        <v>83002400</v>
      </c>
      <c r="J630" s="8" t="s">
        <v>167</v>
      </c>
      <c r="K630" s="8" t="s">
        <v>611</v>
      </c>
      <c r="L630" s="8"/>
      <c r="M630" s="8"/>
      <c r="N630" s="8"/>
      <c r="O630" s="8" t="s">
        <v>3297</v>
      </c>
      <c r="P630" s="8" t="s">
        <v>2063</v>
      </c>
      <c r="Q630" s="8" t="s">
        <v>486</v>
      </c>
      <c r="R630" s="8" t="s">
        <v>95</v>
      </c>
      <c r="S630" s="10">
        <v>22.98</v>
      </c>
      <c r="T630" s="10">
        <v>16120.03</v>
      </c>
      <c r="U630" s="10">
        <v>16573.400000000001</v>
      </c>
      <c r="V630" s="10">
        <v>721.12</v>
      </c>
      <c r="W630" s="10">
        <v>958</v>
      </c>
      <c r="X630" s="8" t="s">
        <v>22</v>
      </c>
      <c r="Y630" s="12">
        <f>U630/W630</f>
        <v>17.3</v>
      </c>
      <c r="Z630" s="7">
        <v>30049039</v>
      </c>
      <c r="AA630" s="8" t="s">
        <v>2066</v>
      </c>
      <c r="AB630" s="8" t="s">
        <v>2067</v>
      </c>
      <c r="AC630" s="10">
        <v>450.88</v>
      </c>
      <c r="AD630" s="10">
        <v>2.4900000000000002</v>
      </c>
      <c r="AE630" s="8" t="s">
        <v>27</v>
      </c>
      <c r="AF630" s="8" t="s">
        <v>267</v>
      </c>
      <c r="AG630" s="8" t="s">
        <v>2068</v>
      </c>
    </row>
    <row r="631" spans="1:33" s="13" customFormat="1" ht="12" customHeight="1" x14ac:dyDescent="0.2">
      <c r="A631" s="7" t="s">
        <v>254</v>
      </c>
      <c r="B631" s="7" t="s">
        <v>232</v>
      </c>
      <c r="C631" s="7" t="s">
        <v>2011</v>
      </c>
      <c r="D631" s="7" t="s">
        <v>471</v>
      </c>
      <c r="E631" s="8" t="s">
        <v>3298</v>
      </c>
      <c r="F631" s="18" t="s">
        <v>3299</v>
      </c>
      <c r="G631" s="8" t="s">
        <v>3300</v>
      </c>
      <c r="H631" s="8" t="str">
        <f>M631&amp;" "&amp;L631&amp;" "&amp;N631</f>
        <v>JERINGAS 250 MG 5 ML</v>
      </c>
      <c r="I631" s="18">
        <v>59078540</v>
      </c>
      <c r="J631" s="18" t="s">
        <v>56</v>
      </c>
      <c r="K631" s="18" t="s">
        <v>3301</v>
      </c>
      <c r="L631" s="9" t="s">
        <v>3302</v>
      </c>
      <c r="M631" s="9" t="s">
        <v>624</v>
      </c>
      <c r="N631" s="18" t="s">
        <v>1743</v>
      </c>
      <c r="O631" s="18" t="s">
        <v>3303</v>
      </c>
      <c r="P631" s="18" t="s">
        <v>3299</v>
      </c>
      <c r="Q631" s="18" t="s">
        <v>45</v>
      </c>
      <c r="R631" s="18" t="s">
        <v>445</v>
      </c>
      <c r="S631" s="10">
        <v>219.23099999999999</v>
      </c>
      <c r="T631" s="10">
        <v>16120.14</v>
      </c>
      <c r="U631" s="10">
        <v>17975.14</v>
      </c>
      <c r="V631" s="10">
        <v>81.991799999999998</v>
      </c>
      <c r="W631" s="10">
        <v>24</v>
      </c>
      <c r="X631" s="9" t="s">
        <v>362</v>
      </c>
      <c r="Y631" s="12">
        <f>U631/W631</f>
        <v>748.96416666666664</v>
      </c>
      <c r="Z631" s="25" t="s">
        <v>80</v>
      </c>
      <c r="AA631" s="18" t="s">
        <v>3304</v>
      </c>
      <c r="AB631" s="18"/>
      <c r="AC631" s="10">
        <v>1531.33</v>
      </c>
      <c r="AD631" s="10">
        <v>322.39999999999998</v>
      </c>
      <c r="AE631" s="18" t="s">
        <v>394</v>
      </c>
      <c r="AF631" s="8" t="s">
        <v>48</v>
      </c>
      <c r="AG631" s="8" t="s">
        <v>3305</v>
      </c>
    </row>
    <row r="632" spans="1:33" s="13" customFormat="1" ht="12" customHeight="1" x14ac:dyDescent="0.2">
      <c r="A632" s="14" t="s">
        <v>548</v>
      </c>
      <c r="B632" s="14" t="s">
        <v>86</v>
      </c>
      <c r="C632" s="14" t="s">
        <v>1523</v>
      </c>
      <c r="D632" s="14" t="s">
        <v>643</v>
      </c>
      <c r="E632" s="8" t="s">
        <v>1070</v>
      </c>
      <c r="F632" s="9" t="s">
        <v>3306</v>
      </c>
      <c r="G632" s="8" t="s">
        <v>3307</v>
      </c>
      <c r="H632" s="8" t="str">
        <f>M632&amp;" "&amp;L632&amp;" "&amp;N632</f>
        <v xml:space="preserve">COMPRIMIDOS 30 MG </v>
      </c>
      <c r="I632" s="9">
        <v>91537000</v>
      </c>
      <c r="J632" s="9" t="s">
        <v>92</v>
      </c>
      <c r="K632" s="8" t="s">
        <v>93</v>
      </c>
      <c r="L632" s="9" t="s">
        <v>3308</v>
      </c>
      <c r="M632" s="9" t="s">
        <v>107</v>
      </c>
      <c r="N632" s="9"/>
      <c r="O632" s="9" t="s">
        <v>3309</v>
      </c>
      <c r="P632" s="9" t="s">
        <v>93</v>
      </c>
      <c r="Q632" s="9" t="s">
        <v>240</v>
      </c>
      <c r="R632" s="9" t="s">
        <v>45</v>
      </c>
      <c r="S632" s="12">
        <v>18.302</v>
      </c>
      <c r="T632" s="12">
        <v>16120.15</v>
      </c>
      <c r="U632" s="12">
        <v>16263.2</v>
      </c>
      <c r="V632" s="12">
        <v>888.60230000000001</v>
      </c>
      <c r="W632" s="12">
        <v>61020</v>
      </c>
      <c r="X632" s="8" t="s">
        <v>107</v>
      </c>
      <c r="Y632" s="12">
        <f>U632/W632</f>
        <v>0.266522451655195</v>
      </c>
      <c r="Z632" s="16" t="s">
        <v>80</v>
      </c>
      <c r="AA632" s="9" t="s">
        <v>3310</v>
      </c>
      <c r="AB632" s="11"/>
      <c r="AC632" s="12">
        <v>67.760000000000005</v>
      </c>
      <c r="AD632" s="12">
        <v>80.569999999999993</v>
      </c>
      <c r="AE632" s="9" t="s">
        <v>27</v>
      </c>
      <c r="AF632" s="8" t="s">
        <v>267</v>
      </c>
      <c r="AG632" s="8" t="s">
        <v>1077</v>
      </c>
    </row>
    <row r="633" spans="1:33" s="13" customFormat="1" ht="12" customHeight="1" x14ac:dyDescent="0.2">
      <c r="A633" s="26" t="s">
        <v>397</v>
      </c>
      <c r="B633" s="26" t="s">
        <v>280</v>
      </c>
      <c r="C633" s="26" t="s">
        <v>2621</v>
      </c>
      <c r="D633" s="26" t="s">
        <v>1223</v>
      </c>
      <c r="E633" s="8" t="s">
        <v>926</v>
      </c>
      <c r="F633" s="27" t="s">
        <v>927</v>
      </c>
      <c r="G633" s="8" t="s">
        <v>927</v>
      </c>
      <c r="H633" s="8" t="str">
        <f>M633&amp;" "&amp;L633&amp;" "&amp;N633</f>
        <v xml:space="preserve">POLVO KG  </v>
      </c>
      <c r="I633" s="27">
        <v>78366970</v>
      </c>
      <c r="J633" s="27">
        <v>6</v>
      </c>
      <c r="K633" s="27" t="s">
        <v>595</v>
      </c>
      <c r="L633" s="27"/>
      <c r="M633" s="8" t="s">
        <v>183</v>
      </c>
      <c r="N633" s="27"/>
      <c r="O633" s="27" t="s">
        <v>3311</v>
      </c>
      <c r="P633" s="27" t="s">
        <v>3312</v>
      </c>
      <c r="Q633" s="27" t="s">
        <v>77</v>
      </c>
      <c r="R633" s="27" t="s">
        <v>77</v>
      </c>
      <c r="S633" s="28">
        <v>17418</v>
      </c>
      <c r="T633" s="28">
        <v>16120.39</v>
      </c>
      <c r="U633" s="28">
        <v>18681.39</v>
      </c>
      <c r="V633" s="28">
        <v>1.07</v>
      </c>
      <c r="W633" s="28">
        <v>17418</v>
      </c>
      <c r="X633" s="8" t="s">
        <v>187</v>
      </c>
      <c r="Y633" s="12">
        <f>U633/W633</f>
        <v>1.0725335859455736</v>
      </c>
      <c r="Z633" s="26">
        <v>17023000</v>
      </c>
      <c r="AA633" s="27" t="s">
        <v>3313</v>
      </c>
      <c r="AB633" s="27" t="s">
        <v>3314</v>
      </c>
      <c r="AC633" s="28">
        <v>2556</v>
      </c>
      <c r="AD633" s="28">
        <v>5</v>
      </c>
      <c r="AE633" s="27" t="s">
        <v>368</v>
      </c>
      <c r="AF633" s="8" t="s">
        <v>174</v>
      </c>
      <c r="AG633" s="8" t="s">
        <v>932</v>
      </c>
    </row>
    <row r="634" spans="1:33" s="13" customFormat="1" ht="12" customHeight="1" x14ac:dyDescent="0.2">
      <c r="A634" s="26" t="s">
        <v>397</v>
      </c>
      <c r="B634" s="26" t="s">
        <v>280</v>
      </c>
      <c r="C634" s="26" t="s">
        <v>2621</v>
      </c>
      <c r="D634" s="26" t="s">
        <v>1223</v>
      </c>
      <c r="E634" s="8" t="s">
        <v>926</v>
      </c>
      <c r="F634" s="27" t="s">
        <v>927</v>
      </c>
      <c r="G634" s="8" t="s">
        <v>927</v>
      </c>
      <c r="H634" s="8" t="str">
        <f>M634&amp;" "&amp;L634&amp;" "&amp;N634</f>
        <v xml:space="preserve">POLVO KG  </v>
      </c>
      <c r="I634" s="27">
        <v>78366970</v>
      </c>
      <c r="J634" s="27">
        <v>6</v>
      </c>
      <c r="K634" s="27" t="s">
        <v>595</v>
      </c>
      <c r="L634" s="27"/>
      <c r="M634" s="8" t="s">
        <v>183</v>
      </c>
      <c r="N634" s="27"/>
      <c r="O634" s="27" t="s">
        <v>3311</v>
      </c>
      <c r="P634" s="27" t="s">
        <v>3312</v>
      </c>
      <c r="Q634" s="27" t="s">
        <v>77</v>
      </c>
      <c r="R634" s="27" t="s">
        <v>77</v>
      </c>
      <c r="S634" s="28">
        <v>17418</v>
      </c>
      <c r="T634" s="28">
        <v>16120.39</v>
      </c>
      <c r="U634" s="28">
        <v>18681.39</v>
      </c>
      <c r="V634" s="28">
        <v>1.07</v>
      </c>
      <c r="W634" s="28">
        <v>17418</v>
      </c>
      <c r="X634" s="8" t="s">
        <v>187</v>
      </c>
      <c r="Y634" s="12">
        <f>U634/W634</f>
        <v>1.0725335859455736</v>
      </c>
      <c r="Z634" s="26">
        <v>17023000</v>
      </c>
      <c r="AA634" s="27" t="s">
        <v>3313</v>
      </c>
      <c r="AB634" s="27" t="s">
        <v>3314</v>
      </c>
      <c r="AC634" s="28">
        <v>2556</v>
      </c>
      <c r="AD634" s="28">
        <v>5</v>
      </c>
      <c r="AE634" s="27" t="s">
        <v>368</v>
      </c>
      <c r="AF634" s="8" t="s">
        <v>174</v>
      </c>
      <c r="AG634" s="8" t="s">
        <v>932</v>
      </c>
    </row>
    <row r="635" spans="1:33" s="13" customFormat="1" ht="12" customHeight="1" x14ac:dyDescent="0.2">
      <c r="A635" s="26" t="s">
        <v>397</v>
      </c>
      <c r="B635" s="26" t="s">
        <v>34</v>
      </c>
      <c r="C635" s="26" t="s">
        <v>774</v>
      </c>
      <c r="D635" s="26" t="s">
        <v>775</v>
      </c>
      <c r="E635" s="8" t="s">
        <v>926</v>
      </c>
      <c r="F635" s="27" t="s">
        <v>927</v>
      </c>
      <c r="G635" s="8" t="s">
        <v>927</v>
      </c>
      <c r="H635" s="8" t="str">
        <f>M635&amp;" "&amp;L635&amp;" "&amp;N635</f>
        <v xml:space="preserve">POLVO KG  </v>
      </c>
      <c r="I635" s="27">
        <v>78366970</v>
      </c>
      <c r="J635" s="27">
        <v>6</v>
      </c>
      <c r="K635" s="27" t="s">
        <v>595</v>
      </c>
      <c r="L635" s="27"/>
      <c r="M635" s="8" t="s">
        <v>183</v>
      </c>
      <c r="N635" s="27"/>
      <c r="O635" s="27" t="s">
        <v>3311</v>
      </c>
      <c r="P635" s="27" t="s">
        <v>3312</v>
      </c>
      <c r="Q635" s="27" t="s">
        <v>77</v>
      </c>
      <c r="R635" s="27" t="s">
        <v>77</v>
      </c>
      <c r="S635" s="28">
        <v>17418</v>
      </c>
      <c r="T635" s="28">
        <v>16120.39</v>
      </c>
      <c r="U635" s="28">
        <v>18681.39</v>
      </c>
      <c r="V635" s="28">
        <v>1.07</v>
      </c>
      <c r="W635" s="28">
        <v>17418</v>
      </c>
      <c r="X635" s="8" t="s">
        <v>187</v>
      </c>
      <c r="Y635" s="12">
        <f>U635/W635</f>
        <v>1.0725335859455736</v>
      </c>
      <c r="Z635" s="26">
        <v>17023000</v>
      </c>
      <c r="AA635" s="27" t="s">
        <v>3313</v>
      </c>
      <c r="AB635" s="27" t="s">
        <v>3314</v>
      </c>
      <c r="AC635" s="28">
        <v>2556</v>
      </c>
      <c r="AD635" s="28">
        <v>5</v>
      </c>
      <c r="AE635" s="27" t="s">
        <v>368</v>
      </c>
      <c r="AF635" s="8" t="s">
        <v>174</v>
      </c>
      <c r="AG635" s="8" t="s">
        <v>932</v>
      </c>
    </row>
    <row r="636" spans="1:33" s="13" customFormat="1" ht="12" customHeight="1" x14ac:dyDescent="0.2">
      <c r="A636" s="7" t="s">
        <v>33</v>
      </c>
      <c r="B636" s="7" t="s">
        <v>255</v>
      </c>
      <c r="C636" s="7" t="s">
        <v>1469</v>
      </c>
      <c r="D636" s="7" t="s">
        <v>36</v>
      </c>
      <c r="E636" s="8" t="s">
        <v>372</v>
      </c>
      <c r="F636" s="8" t="s">
        <v>374</v>
      </c>
      <c r="G636" s="8" t="s">
        <v>374</v>
      </c>
      <c r="H636" s="8" t="str">
        <f>M636&amp;" "&amp;L636&amp;" "&amp;N636</f>
        <v xml:space="preserve">  </v>
      </c>
      <c r="I636" s="8">
        <v>96544130</v>
      </c>
      <c r="J636" s="8">
        <v>1</v>
      </c>
      <c r="K636" s="8" t="s">
        <v>3315</v>
      </c>
      <c r="L636" s="8"/>
      <c r="M636" s="8"/>
      <c r="N636" s="8"/>
      <c r="O636" s="8" t="s">
        <v>3316</v>
      </c>
      <c r="P636" s="8" t="s">
        <v>3317</v>
      </c>
      <c r="Q636" s="8" t="s">
        <v>335</v>
      </c>
      <c r="R636" s="8" t="s">
        <v>335</v>
      </c>
      <c r="S636" s="10">
        <v>85.087699999999998</v>
      </c>
      <c r="T636" s="10">
        <v>16120.418802941114</v>
      </c>
      <c r="U636" s="10">
        <v>16516.39</v>
      </c>
      <c r="V636" s="10">
        <v>194.11019454045649</v>
      </c>
      <c r="W636" s="10">
        <v>5578</v>
      </c>
      <c r="X636" s="8" t="s">
        <v>79</v>
      </c>
      <c r="Y636" s="12">
        <f>U636/W636</f>
        <v>2.9609878092506272</v>
      </c>
      <c r="Z636" s="7">
        <v>30049079</v>
      </c>
      <c r="AA636" s="8" t="s">
        <v>3318</v>
      </c>
      <c r="AB636" s="8" t="s">
        <v>3319</v>
      </c>
      <c r="AC636" s="10">
        <v>371.79122654967176</v>
      </c>
      <c r="AD636" s="10">
        <v>24.17997050921382</v>
      </c>
      <c r="AE636" s="8" t="s">
        <v>19</v>
      </c>
      <c r="AF636" s="8" t="s">
        <v>381</v>
      </c>
      <c r="AG636" s="8" t="s">
        <v>382</v>
      </c>
    </row>
    <row r="637" spans="1:33" s="13" customFormat="1" ht="12" customHeight="1" x14ac:dyDescent="0.2">
      <c r="A637" s="7" t="s">
        <v>50</v>
      </c>
      <c r="B637" s="7" t="s">
        <v>255</v>
      </c>
      <c r="C637" s="7" t="s">
        <v>3283</v>
      </c>
      <c r="D637" s="7" t="s">
        <v>331</v>
      </c>
      <c r="E637" s="8" t="s">
        <v>1938</v>
      </c>
      <c r="F637" s="8" t="s">
        <v>3320</v>
      </c>
      <c r="G637" s="8" t="s">
        <v>3321</v>
      </c>
      <c r="H637" s="8" t="str">
        <f>M637&amp;" "&amp;L637&amp;" "&amp;N637</f>
        <v xml:space="preserve">  </v>
      </c>
      <c r="I637" s="8">
        <v>96981250</v>
      </c>
      <c r="J637" s="8" t="s">
        <v>181</v>
      </c>
      <c r="K637" s="8" t="s">
        <v>198</v>
      </c>
      <c r="L637" s="8"/>
      <c r="M637" s="8"/>
      <c r="N637" s="8"/>
      <c r="O637" s="8" t="s">
        <v>3322</v>
      </c>
      <c r="P637" s="24" t="s">
        <v>3323</v>
      </c>
      <c r="Q637" s="8" t="s">
        <v>186</v>
      </c>
      <c r="R637" s="8" t="s">
        <v>186</v>
      </c>
      <c r="S637" s="10">
        <v>43.776000000000003</v>
      </c>
      <c r="T637" s="10">
        <v>16120.569024823753</v>
      </c>
      <c r="U637" s="10">
        <v>16180.72</v>
      </c>
      <c r="V637" s="10">
        <v>369.62536549707596</v>
      </c>
      <c r="W637" s="10">
        <v>2304</v>
      </c>
      <c r="X637" s="10" t="s">
        <v>61</v>
      </c>
      <c r="Y637" s="12">
        <f>U637/W637</f>
        <v>7.0228819444444444</v>
      </c>
      <c r="Z637" s="7">
        <v>30049039</v>
      </c>
      <c r="AA637" s="8" t="s">
        <v>3324</v>
      </c>
      <c r="AB637" s="8" t="s">
        <v>3325</v>
      </c>
      <c r="AC637" s="10">
        <v>51.251857165005973</v>
      </c>
      <c r="AD637" s="10">
        <v>8.8991180112429458</v>
      </c>
      <c r="AE637" s="8" t="s">
        <v>27</v>
      </c>
      <c r="AF637" s="8" t="s">
        <v>267</v>
      </c>
      <c r="AG637" s="8" t="s">
        <v>1946</v>
      </c>
    </row>
    <row r="638" spans="1:33" s="13" customFormat="1" ht="12" customHeight="1" x14ac:dyDescent="0.2">
      <c r="A638" s="7" t="s">
        <v>310</v>
      </c>
      <c r="B638" s="7" t="s">
        <v>149</v>
      </c>
      <c r="C638" s="7" t="s">
        <v>3326</v>
      </c>
      <c r="D638" s="7" t="s">
        <v>1276</v>
      </c>
      <c r="E638" s="8" t="s">
        <v>37</v>
      </c>
      <c r="F638" s="8" t="s">
        <v>688</v>
      </c>
      <c r="G638" s="8" t="s">
        <v>688</v>
      </c>
      <c r="H638" s="8" t="str">
        <f>M638&amp;" "&amp;L638&amp;" "&amp;N638</f>
        <v xml:space="preserve">  </v>
      </c>
      <c r="I638" s="8">
        <v>96519830</v>
      </c>
      <c r="J638" s="8" t="s">
        <v>167</v>
      </c>
      <c r="K638" s="8" t="s">
        <v>260</v>
      </c>
      <c r="L638" s="8"/>
      <c r="M638" s="8"/>
      <c r="N638" s="8"/>
      <c r="O638" s="8" t="s">
        <v>3327</v>
      </c>
      <c r="P638" s="8" t="s">
        <v>3328</v>
      </c>
      <c r="Q638" s="8" t="s">
        <v>325</v>
      </c>
      <c r="R638" s="8" t="s">
        <v>325</v>
      </c>
      <c r="S638" s="10">
        <v>64</v>
      </c>
      <c r="T638" s="10">
        <v>16120.86</v>
      </c>
      <c r="U638" s="10">
        <v>17130</v>
      </c>
      <c r="V638" s="10">
        <v>267.65625</v>
      </c>
      <c r="W638" s="10">
        <v>571</v>
      </c>
      <c r="X638" s="8" t="s">
        <v>326</v>
      </c>
      <c r="Y638" s="12">
        <f>U638/W638</f>
        <v>30</v>
      </c>
      <c r="Z638" s="7">
        <v>30049092</v>
      </c>
      <c r="AA638" s="8" t="s">
        <v>555</v>
      </c>
      <c r="AB638" s="8" t="s">
        <v>688</v>
      </c>
      <c r="AC638" s="10">
        <v>990.64</v>
      </c>
      <c r="AD638" s="10">
        <v>18.5</v>
      </c>
      <c r="AE638" s="8" t="s">
        <v>27</v>
      </c>
      <c r="AF638" s="8" t="s">
        <v>48</v>
      </c>
      <c r="AG638" s="8" t="s">
        <v>49</v>
      </c>
    </row>
    <row r="639" spans="1:33" s="13" customFormat="1" ht="12" customHeight="1" x14ac:dyDescent="0.2">
      <c r="A639" s="7" t="s">
        <v>310</v>
      </c>
      <c r="B639" s="7" t="s">
        <v>398</v>
      </c>
      <c r="C639" s="7" t="s">
        <v>1595</v>
      </c>
      <c r="D639" s="7" t="s">
        <v>1596</v>
      </c>
      <c r="E639" s="8" t="s">
        <v>978</v>
      </c>
      <c r="F639" s="8" t="s">
        <v>3329</v>
      </c>
      <c r="G639" s="8" t="s">
        <v>3329</v>
      </c>
      <c r="H639" s="8" t="str">
        <f>M639&amp;" "&amp;L639&amp;" "&amp;N639</f>
        <v xml:space="preserve">AMPOLLAS 100 MG </v>
      </c>
      <c r="I639" s="8">
        <v>96519830</v>
      </c>
      <c r="J639" s="8" t="s">
        <v>167</v>
      </c>
      <c r="K639" s="18" t="s">
        <v>260</v>
      </c>
      <c r="L639" s="11" t="s">
        <v>41</v>
      </c>
      <c r="M639" s="8" t="s">
        <v>362</v>
      </c>
      <c r="N639" s="18"/>
      <c r="O639" s="8" t="s">
        <v>3327</v>
      </c>
      <c r="P639" s="8" t="s">
        <v>3328</v>
      </c>
      <c r="Q639" s="8" t="s">
        <v>325</v>
      </c>
      <c r="R639" s="8" t="s">
        <v>325</v>
      </c>
      <c r="S639" s="10">
        <v>66.5</v>
      </c>
      <c r="T639" s="10">
        <v>16120.970586179083</v>
      </c>
      <c r="U639" s="10">
        <v>17190</v>
      </c>
      <c r="V639" s="10">
        <v>258.49624060150376</v>
      </c>
      <c r="W639" s="10">
        <v>5730</v>
      </c>
      <c r="X639" s="8" t="s">
        <v>362</v>
      </c>
      <c r="Y639" s="12">
        <f>U639/W639</f>
        <v>3</v>
      </c>
      <c r="Z639" s="7">
        <v>30049029</v>
      </c>
      <c r="AA639" s="8" t="s">
        <v>3330</v>
      </c>
      <c r="AB639" s="8" t="s">
        <v>688</v>
      </c>
      <c r="AC639" s="10">
        <v>1052.5281231513848</v>
      </c>
      <c r="AD639" s="10">
        <v>16.501290669534821</v>
      </c>
      <c r="AE639" s="8" t="s">
        <v>27</v>
      </c>
      <c r="AF639" s="8" t="s">
        <v>48</v>
      </c>
      <c r="AG639" s="8" t="s">
        <v>984</v>
      </c>
    </row>
    <row r="640" spans="1:33" s="13" customFormat="1" ht="12" customHeight="1" x14ac:dyDescent="0.2">
      <c r="A640" s="14" t="s">
        <v>65</v>
      </c>
      <c r="B640" s="14" t="s">
        <v>232</v>
      </c>
      <c r="C640" s="14" t="s">
        <v>2434</v>
      </c>
      <c r="D640" s="14" t="s">
        <v>450</v>
      </c>
      <c r="E640" s="8" t="s">
        <v>283</v>
      </c>
      <c r="F640" s="11" t="s">
        <v>3331</v>
      </c>
      <c r="G640" s="8" t="s">
        <v>284</v>
      </c>
      <c r="H640" s="8" t="str">
        <f>M640&amp;" "&amp;L640&amp;" "&amp;N640</f>
        <v xml:space="preserve">  </v>
      </c>
      <c r="I640" s="11">
        <v>59043540</v>
      </c>
      <c r="J640" s="11" t="s">
        <v>72</v>
      </c>
      <c r="K640" s="11" t="s">
        <v>375</v>
      </c>
      <c r="L640" s="11"/>
      <c r="M640" s="11"/>
      <c r="N640" s="11"/>
      <c r="O640" s="11" t="s">
        <v>3332</v>
      </c>
      <c r="P640" s="11" t="s">
        <v>3331</v>
      </c>
      <c r="Q640" s="11" t="s">
        <v>77</v>
      </c>
      <c r="R640" s="11" t="s">
        <v>377</v>
      </c>
      <c r="S640" s="12">
        <v>184</v>
      </c>
      <c r="T640" s="12">
        <v>16121.16</v>
      </c>
      <c r="U640" s="12">
        <v>16985.89</v>
      </c>
      <c r="V640" s="12">
        <v>92.314599999999999</v>
      </c>
      <c r="W640" s="12">
        <v>6372</v>
      </c>
      <c r="X640" s="11" t="s">
        <v>378</v>
      </c>
      <c r="Y640" s="12">
        <f>U640/W640</f>
        <v>2.6657077840552414</v>
      </c>
      <c r="Z640" s="14" t="s">
        <v>996</v>
      </c>
      <c r="AA640" s="11" t="s">
        <v>3333</v>
      </c>
      <c r="AB640" s="11" t="s">
        <v>1158</v>
      </c>
      <c r="AC640" s="12">
        <v>864.27</v>
      </c>
      <c r="AD640" s="12">
        <v>0.47</v>
      </c>
      <c r="AE640" s="11" t="s">
        <v>27</v>
      </c>
      <c r="AF640" s="8" t="s">
        <v>132</v>
      </c>
      <c r="AG640" s="8" t="s">
        <v>289</v>
      </c>
    </row>
    <row r="641" spans="1:33" s="13" customFormat="1" ht="12" customHeight="1" x14ac:dyDescent="0.2">
      <c r="A641" s="14" t="s">
        <v>114</v>
      </c>
      <c r="B641" s="14" t="s">
        <v>243</v>
      </c>
      <c r="C641" s="14" t="s">
        <v>244</v>
      </c>
      <c r="D641" s="14" t="s">
        <v>117</v>
      </c>
      <c r="E641" s="8" t="s">
        <v>385</v>
      </c>
      <c r="F641" s="9" t="s">
        <v>3334</v>
      </c>
      <c r="G641" s="8" t="s">
        <v>387</v>
      </c>
      <c r="H641" s="8" t="str">
        <f>M641&amp;" "&amp;L641&amp;" "&amp;N641</f>
        <v xml:space="preserve">POLVO KG  </v>
      </c>
      <c r="I641" s="9">
        <v>77596940</v>
      </c>
      <c r="J641" s="15" t="s">
        <v>56</v>
      </c>
      <c r="K641" s="8" t="s">
        <v>858</v>
      </c>
      <c r="L641" s="9"/>
      <c r="M641" s="8" t="s">
        <v>183</v>
      </c>
      <c r="N641" s="9"/>
      <c r="O641" s="9" t="s">
        <v>3335</v>
      </c>
      <c r="P641" s="9" t="s">
        <v>3334</v>
      </c>
      <c r="Q641" s="9" t="s">
        <v>142</v>
      </c>
      <c r="R641" s="9" t="s">
        <v>95</v>
      </c>
      <c r="S641" s="12">
        <v>50</v>
      </c>
      <c r="T641" s="12">
        <v>16121.44</v>
      </c>
      <c r="U641" s="12">
        <v>16507.04</v>
      </c>
      <c r="V641" s="12">
        <v>330.14080000000001</v>
      </c>
      <c r="W641" s="12">
        <v>50</v>
      </c>
      <c r="X641" s="9" t="s">
        <v>187</v>
      </c>
      <c r="Y641" s="12">
        <f>U641/W641</f>
        <v>330.14080000000001</v>
      </c>
      <c r="Z641" s="16" t="s">
        <v>80</v>
      </c>
      <c r="AA641" s="9" t="s">
        <v>3336</v>
      </c>
      <c r="AB641" s="9" t="s">
        <v>3337</v>
      </c>
      <c r="AC641" s="12">
        <v>378.56</v>
      </c>
      <c r="AD641" s="12">
        <v>7.04</v>
      </c>
      <c r="AE641" s="9" t="s">
        <v>27</v>
      </c>
      <c r="AF641" s="8" t="s">
        <v>395</v>
      </c>
      <c r="AG641" s="8" t="s">
        <v>396</v>
      </c>
    </row>
    <row r="642" spans="1:33" s="13" customFormat="1" ht="12" customHeight="1" x14ac:dyDescent="0.2">
      <c r="A642" s="7" t="s">
        <v>161</v>
      </c>
      <c r="B642" s="7" t="s">
        <v>51</v>
      </c>
      <c r="C642" s="7" t="s">
        <v>3081</v>
      </c>
      <c r="D642" s="7" t="s">
        <v>163</v>
      </c>
      <c r="E642" s="8" t="s">
        <v>938</v>
      </c>
      <c r="F642" s="8" t="s">
        <v>3338</v>
      </c>
      <c r="G642" s="8" t="s">
        <v>3339</v>
      </c>
      <c r="H642" s="8" t="str">
        <f>M642&amp;" "&amp;L642&amp;" "&amp;N642</f>
        <v xml:space="preserve">  </v>
      </c>
      <c r="I642" s="8">
        <v>59043540</v>
      </c>
      <c r="J642" s="8" t="s">
        <v>72</v>
      </c>
      <c r="K642" s="8" t="s">
        <v>375</v>
      </c>
      <c r="L642" s="8"/>
      <c r="M642" s="8"/>
      <c r="N642" s="8"/>
      <c r="O642" s="8" t="s">
        <v>3340</v>
      </c>
      <c r="P642" s="8" t="s">
        <v>3338</v>
      </c>
      <c r="Q642" s="8" t="s">
        <v>78</v>
      </c>
      <c r="R642" s="8" t="s">
        <v>306</v>
      </c>
      <c r="S642" s="10">
        <v>40.5</v>
      </c>
      <c r="T642" s="10">
        <v>16121.64</v>
      </c>
      <c r="U642" s="10">
        <v>16810.13</v>
      </c>
      <c r="V642" s="10">
        <v>415.06490000000002</v>
      </c>
      <c r="W642" s="10">
        <v>806</v>
      </c>
      <c r="X642" s="8" t="s">
        <v>61</v>
      </c>
      <c r="Y642" s="12">
        <f>U642/W642</f>
        <v>20.856240694789083</v>
      </c>
      <c r="Z642" s="7" t="s">
        <v>80</v>
      </c>
      <c r="AA642" s="8" t="s">
        <v>3341</v>
      </c>
      <c r="AB642" s="8" t="s">
        <v>2565</v>
      </c>
      <c r="AC642" s="10">
        <v>688.03</v>
      </c>
      <c r="AD642" s="10">
        <v>0.46</v>
      </c>
      <c r="AE642" s="8" t="s">
        <v>27</v>
      </c>
      <c r="AF642" s="8" t="s">
        <v>112</v>
      </c>
      <c r="AG642" s="8" t="s">
        <v>944</v>
      </c>
    </row>
    <row r="643" spans="1:33" s="13" customFormat="1" ht="12" customHeight="1" x14ac:dyDescent="0.2">
      <c r="A643" s="14" t="s">
        <v>420</v>
      </c>
      <c r="B643" s="14" t="s">
        <v>66</v>
      </c>
      <c r="C643" s="14" t="s">
        <v>961</v>
      </c>
      <c r="D643" s="14" t="s">
        <v>962</v>
      </c>
      <c r="E643" s="8" t="s">
        <v>3342</v>
      </c>
      <c r="F643" s="11" t="s">
        <v>3343</v>
      </c>
      <c r="G643" s="8" t="s">
        <v>3344</v>
      </c>
      <c r="H643" s="8" t="str">
        <f>M643&amp;" "&amp;L643&amp;" "&amp;N643</f>
        <v>CREMA  5 GR</v>
      </c>
      <c r="I643" s="9">
        <v>91537000</v>
      </c>
      <c r="J643" s="15" t="s">
        <v>92</v>
      </c>
      <c r="K643" s="8" t="s">
        <v>93</v>
      </c>
      <c r="L643" s="9"/>
      <c r="M643" s="9" t="s">
        <v>772</v>
      </c>
      <c r="N643" s="9" t="s">
        <v>3345</v>
      </c>
      <c r="O643" s="9" t="s">
        <v>3346</v>
      </c>
      <c r="P643" s="9" t="s">
        <v>3343</v>
      </c>
      <c r="Q643" s="9" t="s">
        <v>240</v>
      </c>
      <c r="R643" s="9" t="s">
        <v>240</v>
      </c>
      <c r="S643" s="12">
        <v>293.8</v>
      </c>
      <c r="T643" s="12">
        <v>16121.72</v>
      </c>
      <c r="U643" s="12">
        <v>16464.86</v>
      </c>
      <c r="V643" s="12">
        <v>16464.86</v>
      </c>
      <c r="W643" s="12">
        <v>58760</v>
      </c>
      <c r="X643" s="9" t="s">
        <v>1087</v>
      </c>
      <c r="Y643" s="12">
        <f>U643/W643</f>
        <v>0.28020524166099386</v>
      </c>
      <c r="Z643" s="16" t="s">
        <v>996</v>
      </c>
      <c r="AA643" s="9" t="s">
        <v>3347</v>
      </c>
      <c r="AB643" s="9" t="s">
        <v>3348</v>
      </c>
      <c r="AC643" s="12">
        <v>262.58</v>
      </c>
      <c r="AD643" s="12">
        <v>80.56</v>
      </c>
      <c r="AE643" s="9" t="s">
        <v>27</v>
      </c>
      <c r="AF643" s="8" t="s">
        <v>98</v>
      </c>
      <c r="AG643" s="8" t="s">
        <v>3349</v>
      </c>
    </row>
    <row r="644" spans="1:33" s="13" customFormat="1" ht="12" customHeight="1" x14ac:dyDescent="0.2">
      <c r="A644" s="7" t="s">
        <v>279</v>
      </c>
      <c r="B644" s="7" t="s">
        <v>280</v>
      </c>
      <c r="C644" s="7" t="s">
        <v>281</v>
      </c>
      <c r="D644" s="7" t="s">
        <v>282</v>
      </c>
      <c r="E644" s="8" t="s">
        <v>472</v>
      </c>
      <c r="F644" s="8" t="s">
        <v>3350</v>
      </c>
      <c r="G644" s="8" t="s">
        <v>2096</v>
      </c>
      <c r="H644" s="8" t="str">
        <f>M644&amp;" "&amp;L644&amp;" "&amp;N644</f>
        <v xml:space="preserve">  </v>
      </c>
      <c r="I644" s="8">
        <v>88466300</v>
      </c>
      <c r="J644" s="8" t="s">
        <v>138</v>
      </c>
      <c r="K644" s="8" t="s">
        <v>139</v>
      </c>
      <c r="L644" s="8"/>
      <c r="M644" s="8"/>
      <c r="N644" s="8"/>
      <c r="O644" s="8" t="s">
        <v>3351</v>
      </c>
      <c r="P644" s="8" t="s">
        <v>3350</v>
      </c>
      <c r="Q644" s="8" t="s">
        <v>143</v>
      </c>
      <c r="R644" s="8" t="s">
        <v>143</v>
      </c>
      <c r="S644" s="10">
        <v>542.80499999999995</v>
      </c>
      <c r="T644" s="10">
        <v>16122.9</v>
      </c>
      <c r="U644" s="10">
        <v>17529.88</v>
      </c>
      <c r="V644" s="10">
        <v>32.294986228940417</v>
      </c>
      <c r="W644" s="10">
        <v>53743</v>
      </c>
      <c r="X644" s="8" t="s">
        <v>144</v>
      </c>
      <c r="Y644" s="12">
        <f>U644/W644</f>
        <v>0.32617978155294647</v>
      </c>
      <c r="Z644" s="7">
        <v>30049092</v>
      </c>
      <c r="AA644" s="8" t="s">
        <v>3352</v>
      </c>
      <c r="AB644" s="8" t="s">
        <v>3353</v>
      </c>
      <c r="AC644" s="10">
        <v>1392.6</v>
      </c>
      <c r="AD644" s="10">
        <v>14.38</v>
      </c>
      <c r="AE644" s="8" t="s">
        <v>19</v>
      </c>
      <c r="AF644" s="8" t="s">
        <v>112</v>
      </c>
      <c r="AG644" s="8" t="s">
        <v>478</v>
      </c>
    </row>
    <row r="645" spans="1:33" s="13" customFormat="1" ht="12" customHeight="1" x14ac:dyDescent="0.2">
      <c r="A645" s="7" t="s">
        <v>310</v>
      </c>
      <c r="B645" s="7" t="s">
        <v>66</v>
      </c>
      <c r="C645" s="7" t="s">
        <v>311</v>
      </c>
      <c r="D645" s="7" t="s">
        <v>312</v>
      </c>
      <c r="E645" s="8" t="s">
        <v>461</v>
      </c>
      <c r="F645" s="8" t="s">
        <v>2972</v>
      </c>
      <c r="G645" s="8" t="s">
        <v>2972</v>
      </c>
      <c r="H645" s="8" t="str">
        <f>M645&amp;" "&amp;L645&amp;" "&amp;N645</f>
        <v xml:space="preserve">AMPOLLAS 500 MG </v>
      </c>
      <c r="I645" s="8">
        <v>76377981</v>
      </c>
      <c r="J645" s="8" t="s">
        <v>121</v>
      </c>
      <c r="K645" s="8" t="s">
        <v>2973</v>
      </c>
      <c r="L645" s="8" t="s">
        <v>1050</v>
      </c>
      <c r="M645" s="8" t="s">
        <v>362</v>
      </c>
      <c r="N645" s="8"/>
      <c r="O645" s="8" t="s">
        <v>3354</v>
      </c>
      <c r="P645" s="8" t="s">
        <v>3355</v>
      </c>
      <c r="Q645" s="8" t="s">
        <v>142</v>
      </c>
      <c r="R645" s="8" t="s">
        <v>142</v>
      </c>
      <c r="S645" s="10">
        <v>196.28</v>
      </c>
      <c r="T645" s="10">
        <v>16123.001988675456</v>
      </c>
      <c r="U645" s="10">
        <v>16388.39</v>
      </c>
      <c r="V645" s="10">
        <v>83.494956185041772</v>
      </c>
      <c r="W645" s="10">
        <v>7010</v>
      </c>
      <c r="X645" s="11" t="s">
        <v>362</v>
      </c>
      <c r="Y645" s="12">
        <f>U645/W645</f>
        <v>2.3378587731811695</v>
      </c>
      <c r="Z645" s="7">
        <v>30049029</v>
      </c>
      <c r="AA645" s="8" t="s">
        <v>3356</v>
      </c>
      <c r="AB645" s="8" t="s">
        <v>3357</v>
      </c>
      <c r="AC645" s="10">
        <v>229.41321050437429</v>
      </c>
      <c r="AD645" s="10">
        <v>35.974800820168674</v>
      </c>
      <c r="AE645" s="8" t="s">
        <v>20</v>
      </c>
      <c r="AF645" s="8" t="s">
        <v>48</v>
      </c>
      <c r="AG645" s="8" t="s">
        <v>469</v>
      </c>
    </row>
    <row r="646" spans="1:33" s="13" customFormat="1" ht="12" customHeight="1" x14ac:dyDescent="0.2">
      <c r="A646" s="7" t="s">
        <v>176</v>
      </c>
      <c r="B646" s="7" t="s">
        <v>51</v>
      </c>
      <c r="C646" s="7" t="s">
        <v>177</v>
      </c>
      <c r="D646" s="7" t="s">
        <v>178</v>
      </c>
      <c r="E646" s="8" t="s">
        <v>1854</v>
      </c>
      <c r="F646" s="8" t="s">
        <v>2249</v>
      </c>
      <c r="G646" s="8" t="s">
        <v>1855</v>
      </c>
      <c r="H646" s="8" t="str">
        <f>M646&amp;" "&amp;L646&amp;" "&amp;N646</f>
        <v xml:space="preserve">  </v>
      </c>
      <c r="I646" s="8">
        <v>83002400</v>
      </c>
      <c r="J646" s="8" t="s">
        <v>167</v>
      </c>
      <c r="K646" s="8" t="s">
        <v>611</v>
      </c>
      <c r="L646" s="8"/>
      <c r="M646" s="8"/>
      <c r="N646" s="8"/>
      <c r="O646" s="8" t="s">
        <v>3358</v>
      </c>
      <c r="P646" s="8" t="s">
        <v>2249</v>
      </c>
      <c r="Q646" s="8" t="s">
        <v>186</v>
      </c>
      <c r="R646" s="8" t="s">
        <v>95</v>
      </c>
      <c r="S646" s="10">
        <v>38</v>
      </c>
      <c r="T646" s="10">
        <v>16123.04</v>
      </c>
      <c r="U646" s="10">
        <v>17310</v>
      </c>
      <c r="V646" s="10">
        <v>455.5263157894737</v>
      </c>
      <c r="W646" s="10">
        <v>3000</v>
      </c>
      <c r="X646" s="8" t="s">
        <v>22</v>
      </c>
      <c r="Y646" s="12">
        <f>U646/W646</f>
        <v>5.77</v>
      </c>
      <c r="Z646" s="7">
        <v>30042019</v>
      </c>
      <c r="AA646" s="8" t="s">
        <v>3359</v>
      </c>
      <c r="AB646" s="8" t="s">
        <v>3360</v>
      </c>
      <c r="AC646" s="10">
        <v>1184.3699999999999</v>
      </c>
      <c r="AD646" s="10">
        <v>2.59</v>
      </c>
      <c r="AE646" s="8" t="s">
        <v>27</v>
      </c>
      <c r="AF646" s="8" t="s">
        <v>381</v>
      </c>
      <c r="AG646" s="8" t="s">
        <v>1860</v>
      </c>
    </row>
    <row r="647" spans="1:33" s="13" customFormat="1" ht="12" customHeight="1" x14ac:dyDescent="0.2">
      <c r="A647" s="7" t="s">
        <v>397</v>
      </c>
      <c r="B647" s="7" t="s">
        <v>232</v>
      </c>
      <c r="C647" s="7" t="s">
        <v>1167</v>
      </c>
      <c r="D647" s="7" t="s">
        <v>807</v>
      </c>
      <c r="E647" s="8" t="s">
        <v>673</v>
      </c>
      <c r="F647" s="8" t="s">
        <v>674</v>
      </c>
      <c r="G647" s="8" t="s">
        <v>675</v>
      </c>
      <c r="H647" s="8" t="str">
        <f>M647&amp;" "&amp;L647&amp;" "&amp;N647</f>
        <v xml:space="preserve">COMPRIMIDOS 10 MG </v>
      </c>
      <c r="I647" s="8">
        <v>88466300</v>
      </c>
      <c r="J647" s="8" t="s">
        <v>138</v>
      </c>
      <c r="K647" s="8" t="s">
        <v>139</v>
      </c>
      <c r="L647" s="9" t="s">
        <v>403</v>
      </c>
      <c r="M647" s="9" t="s">
        <v>107</v>
      </c>
      <c r="N647" s="8"/>
      <c r="O647" s="8" t="s">
        <v>3361</v>
      </c>
      <c r="P647" s="8" t="s">
        <v>674</v>
      </c>
      <c r="Q647" s="8" t="s">
        <v>335</v>
      </c>
      <c r="R647" s="8" t="s">
        <v>143</v>
      </c>
      <c r="S647" s="10">
        <v>130.36000000000001</v>
      </c>
      <c r="T647" s="10">
        <v>16123.66</v>
      </c>
      <c r="U647" s="10">
        <v>16532.55</v>
      </c>
      <c r="V647" s="10">
        <v>126.8223</v>
      </c>
      <c r="W647" s="10">
        <v>168540</v>
      </c>
      <c r="X647" s="11" t="s">
        <v>107</v>
      </c>
      <c r="Y647" s="12">
        <f>U647/W647</f>
        <v>9.8092737629049478E-2</v>
      </c>
      <c r="Z647" s="7" t="s">
        <v>80</v>
      </c>
      <c r="AA647" s="8" t="s">
        <v>3362</v>
      </c>
      <c r="AB647" s="8" t="s">
        <v>2372</v>
      </c>
      <c r="AC647" s="10">
        <v>371.95</v>
      </c>
      <c r="AD647" s="10">
        <v>36.94</v>
      </c>
      <c r="AE647" s="8" t="s">
        <v>27</v>
      </c>
      <c r="AF647" s="8" t="s">
        <v>112</v>
      </c>
      <c r="AG647" s="8" t="s">
        <v>679</v>
      </c>
    </row>
    <row r="648" spans="1:33" s="13" customFormat="1" ht="12" customHeight="1" x14ac:dyDescent="0.2">
      <c r="A648" s="7" t="s">
        <v>310</v>
      </c>
      <c r="B648" s="7" t="s">
        <v>149</v>
      </c>
      <c r="C648" s="7" t="s">
        <v>3326</v>
      </c>
      <c r="D648" s="7" t="s">
        <v>1276</v>
      </c>
      <c r="E648" s="8" t="s">
        <v>3048</v>
      </c>
      <c r="F648" s="8" t="s">
        <v>3363</v>
      </c>
      <c r="G648" s="8" t="s">
        <v>3363</v>
      </c>
      <c r="H648" s="8" t="str">
        <f>M648&amp;" "&amp;L648&amp;" "&amp;N648</f>
        <v xml:space="preserve">COMPRIMIDOS 0,5 MG </v>
      </c>
      <c r="I648" s="8">
        <v>76274027</v>
      </c>
      <c r="J648" s="8" t="s">
        <v>350</v>
      </c>
      <c r="K648" s="8" t="s">
        <v>3364</v>
      </c>
      <c r="L648" s="8" t="s">
        <v>3365</v>
      </c>
      <c r="M648" s="9" t="s">
        <v>107</v>
      </c>
      <c r="N648" s="8"/>
      <c r="O648" s="8" t="s">
        <v>3366</v>
      </c>
      <c r="P648" s="8" t="s">
        <v>3367</v>
      </c>
      <c r="Q648" s="8" t="s">
        <v>222</v>
      </c>
      <c r="R648" s="8" t="s">
        <v>222</v>
      </c>
      <c r="S648" s="10">
        <v>5</v>
      </c>
      <c r="T648" s="10">
        <v>16123.76</v>
      </c>
      <c r="U648" s="10">
        <v>16200</v>
      </c>
      <c r="V648" s="10">
        <v>3240</v>
      </c>
      <c r="W648" s="10">
        <v>5400</v>
      </c>
      <c r="X648" s="11" t="s">
        <v>107</v>
      </c>
      <c r="Y648" s="12">
        <f>U648/W648</f>
        <v>3</v>
      </c>
      <c r="Z648" s="7">
        <v>30049092</v>
      </c>
      <c r="AA648" s="8" t="s">
        <v>3368</v>
      </c>
      <c r="AB648" s="8" t="s">
        <v>3369</v>
      </c>
      <c r="AC648" s="10">
        <v>60.11</v>
      </c>
      <c r="AD648" s="10">
        <v>16.13</v>
      </c>
      <c r="AE648" s="8" t="s">
        <v>20</v>
      </c>
      <c r="AF648" s="8" t="s">
        <v>83</v>
      </c>
      <c r="AG648" s="8" t="s">
        <v>3054</v>
      </c>
    </row>
    <row r="649" spans="1:33" s="13" customFormat="1" ht="12" customHeight="1" x14ac:dyDescent="0.2">
      <c r="A649" s="7" t="s">
        <v>691</v>
      </c>
      <c r="B649" s="7" t="s">
        <v>66</v>
      </c>
      <c r="C649" s="7" t="s">
        <v>2875</v>
      </c>
      <c r="D649" s="7" t="s">
        <v>693</v>
      </c>
      <c r="E649" s="8" t="s">
        <v>1607</v>
      </c>
      <c r="F649" s="8" t="s">
        <v>3370</v>
      </c>
      <c r="G649" s="8" t="s">
        <v>3371</v>
      </c>
      <c r="H649" s="8" t="str">
        <f>M649&amp;" "&amp;L649&amp;" "&amp;N649</f>
        <v xml:space="preserve">  </v>
      </c>
      <c r="I649" s="8">
        <v>59043540</v>
      </c>
      <c r="J649" s="8" t="s">
        <v>72</v>
      </c>
      <c r="K649" s="8" t="s">
        <v>375</v>
      </c>
      <c r="L649" s="8"/>
      <c r="M649" s="8"/>
      <c r="N649" s="8"/>
      <c r="O649" s="8" t="s">
        <v>3372</v>
      </c>
      <c r="P649" s="8" t="s">
        <v>3370</v>
      </c>
      <c r="Q649" s="8" t="s">
        <v>1636</v>
      </c>
      <c r="R649" s="8" t="s">
        <v>306</v>
      </c>
      <c r="S649" s="10">
        <v>250</v>
      </c>
      <c r="T649" s="10">
        <v>16124.16</v>
      </c>
      <c r="U649" s="10">
        <v>17111.330000000002</v>
      </c>
      <c r="V649" s="10">
        <v>68.445300000000003</v>
      </c>
      <c r="W649" s="10">
        <v>7072</v>
      </c>
      <c r="X649" s="8" t="s">
        <v>378</v>
      </c>
      <c r="Y649" s="12">
        <f>U649/W649</f>
        <v>2.4195885180995478</v>
      </c>
      <c r="Z649" s="7" t="s">
        <v>80</v>
      </c>
      <c r="AA649" s="8" t="s">
        <v>3373</v>
      </c>
      <c r="AB649" s="8" t="s">
        <v>3374</v>
      </c>
      <c r="AC649" s="10">
        <v>986.68</v>
      </c>
      <c r="AD649" s="10">
        <v>0.48</v>
      </c>
      <c r="AE649" s="8" t="s">
        <v>27</v>
      </c>
      <c r="AF649" s="8" t="s">
        <v>190</v>
      </c>
      <c r="AG649" s="8" t="s">
        <v>1613</v>
      </c>
    </row>
    <row r="650" spans="1:33" s="13" customFormat="1" ht="12" customHeight="1" x14ac:dyDescent="0.2">
      <c r="A650" s="14" t="s">
        <v>397</v>
      </c>
      <c r="B650" s="14" t="s">
        <v>255</v>
      </c>
      <c r="C650" s="14" t="s">
        <v>2061</v>
      </c>
      <c r="D650" s="14" t="s">
        <v>775</v>
      </c>
      <c r="E650" s="8" t="s">
        <v>3375</v>
      </c>
      <c r="F650" s="11" t="s">
        <v>3376</v>
      </c>
      <c r="G650" s="8" t="s">
        <v>3377</v>
      </c>
      <c r="H650" s="8" t="str">
        <f>M650&amp;" "&amp;L650&amp;" "&amp;N650</f>
        <v xml:space="preserve">CAPSULAS 20 MG </v>
      </c>
      <c r="I650" s="11">
        <v>59043540</v>
      </c>
      <c r="J650" s="11" t="s">
        <v>72</v>
      </c>
      <c r="K650" s="11" t="s">
        <v>375</v>
      </c>
      <c r="L650" s="9" t="s">
        <v>261</v>
      </c>
      <c r="M650" s="9" t="s">
        <v>42</v>
      </c>
      <c r="N650" s="11"/>
      <c r="O650" s="11" t="s">
        <v>3378</v>
      </c>
      <c r="P650" s="11" t="s">
        <v>3376</v>
      </c>
      <c r="Q650" s="11" t="s">
        <v>466</v>
      </c>
      <c r="R650" s="11" t="s">
        <v>95</v>
      </c>
      <c r="S650" s="12">
        <v>6</v>
      </c>
      <c r="T650" s="12">
        <v>16124.25</v>
      </c>
      <c r="U650" s="12">
        <v>16274.16</v>
      </c>
      <c r="V650" s="12">
        <v>2712.36</v>
      </c>
      <c r="W650" s="12">
        <v>1260</v>
      </c>
      <c r="X650" s="11" t="s">
        <v>42</v>
      </c>
      <c r="Y650" s="12">
        <f>U650/W650</f>
        <v>12.916</v>
      </c>
      <c r="Z650" s="14" t="s">
        <v>80</v>
      </c>
      <c r="AA650" s="11" t="s">
        <v>3379</v>
      </c>
      <c r="AB650" s="11" t="s">
        <v>2222</v>
      </c>
      <c r="AC650" s="12">
        <v>149.44999999999999</v>
      </c>
      <c r="AD650" s="12">
        <v>0.46</v>
      </c>
      <c r="AE650" s="11" t="s">
        <v>27</v>
      </c>
      <c r="AF650" s="8" t="s">
        <v>48</v>
      </c>
      <c r="AG650" s="8" t="s">
        <v>3380</v>
      </c>
    </row>
    <row r="651" spans="1:33" s="13" customFormat="1" ht="12" customHeight="1" x14ac:dyDescent="0.2">
      <c r="A651" s="14" t="s">
        <v>548</v>
      </c>
      <c r="B651" s="14" t="s">
        <v>280</v>
      </c>
      <c r="C651" s="14" t="s">
        <v>730</v>
      </c>
      <c r="D651" s="14" t="s">
        <v>731</v>
      </c>
      <c r="E651" s="8" t="s">
        <v>1607</v>
      </c>
      <c r="F651" s="9" t="s">
        <v>3381</v>
      </c>
      <c r="G651" s="8" t="s">
        <v>1609</v>
      </c>
      <c r="H651" s="8" t="str">
        <f>M651&amp;" "&amp;L651&amp;" "&amp;N651</f>
        <v xml:space="preserve">CAPSULAS 500 MG </v>
      </c>
      <c r="I651" s="9">
        <v>80621200</v>
      </c>
      <c r="J651" s="9" t="s">
        <v>138</v>
      </c>
      <c r="K651" s="8" t="s">
        <v>554</v>
      </c>
      <c r="L651" s="9" t="s">
        <v>1050</v>
      </c>
      <c r="M651" s="9" t="s">
        <v>42</v>
      </c>
      <c r="N651" s="9"/>
      <c r="O651" s="9" t="s">
        <v>3382</v>
      </c>
      <c r="P651" s="9" t="s">
        <v>556</v>
      </c>
      <c r="Q651" s="9" t="s">
        <v>156</v>
      </c>
      <c r="R651" s="9" t="s">
        <v>156</v>
      </c>
      <c r="S651" s="12">
        <v>320</v>
      </c>
      <c r="T651" s="12">
        <v>16124.29</v>
      </c>
      <c r="U651" s="12">
        <v>16302.5</v>
      </c>
      <c r="V651" s="12">
        <v>50.945299999999996</v>
      </c>
      <c r="W651" s="12">
        <v>604330</v>
      </c>
      <c r="X651" s="11" t="s">
        <v>42</v>
      </c>
      <c r="Y651" s="12">
        <f>U651/W651</f>
        <v>2.6976155411778332E-2</v>
      </c>
      <c r="Z651" s="16" t="s">
        <v>80</v>
      </c>
      <c r="AA651" s="9" t="s">
        <v>3383</v>
      </c>
      <c r="AB651" s="9"/>
      <c r="AC651" s="12">
        <v>166.25</v>
      </c>
      <c r="AD651" s="12">
        <v>24.23</v>
      </c>
      <c r="AE651" s="9" t="s">
        <v>489</v>
      </c>
      <c r="AF651" s="8" t="s">
        <v>190</v>
      </c>
      <c r="AG651" s="8" t="s">
        <v>1613</v>
      </c>
    </row>
    <row r="652" spans="1:33" s="13" customFormat="1" ht="12" customHeight="1" x14ac:dyDescent="0.2">
      <c r="A652" s="7" t="s">
        <v>176</v>
      </c>
      <c r="B652" s="7" t="s">
        <v>115</v>
      </c>
      <c r="C652" s="7" t="s">
        <v>2762</v>
      </c>
      <c r="D652" s="7" t="s">
        <v>2449</v>
      </c>
      <c r="E652" s="8" t="s">
        <v>1854</v>
      </c>
      <c r="F652" s="8" t="s">
        <v>1855</v>
      </c>
      <c r="G652" s="8" t="s">
        <v>1855</v>
      </c>
      <c r="H652" s="8" t="str">
        <f>M652&amp;" "&amp;L652&amp;" "&amp;N652</f>
        <v xml:space="preserve">  </v>
      </c>
      <c r="I652" s="8">
        <v>83002400</v>
      </c>
      <c r="J652" s="8" t="s">
        <v>167</v>
      </c>
      <c r="K652" s="8" t="s">
        <v>611</v>
      </c>
      <c r="L652" s="8"/>
      <c r="M652" s="8"/>
      <c r="N652" s="8"/>
      <c r="O652" s="8" t="s">
        <v>3384</v>
      </c>
      <c r="P652" s="8" t="s">
        <v>743</v>
      </c>
      <c r="Q652" s="8" t="s">
        <v>240</v>
      </c>
      <c r="R652" s="8" t="s">
        <v>95</v>
      </c>
      <c r="S652" s="10">
        <v>75.66</v>
      </c>
      <c r="T652" s="10">
        <v>16124.8</v>
      </c>
      <c r="U652" s="10">
        <v>16296</v>
      </c>
      <c r="V652" s="10">
        <v>215.38461538461539</v>
      </c>
      <c r="W652" s="10">
        <v>5820</v>
      </c>
      <c r="X652" s="8" t="s">
        <v>948</v>
      </c>
      <c r="Y652" s="12">
        <f>U652/W652</f>
        <v>2.8</v>
      </c>
      <c r="Z652" s="7">
        <v>30042019</v>
      </c>
      <c r="AA652" s="8" t="s">
        <v>3385</v>
      </c>
      <c r="AB652" s="8" t="s">
        <v>3386</v>
      </c>
      <c r="AC652" s="10">
        <v>168.8</v>
      </c>
      <c r="AD652" s="10">
        <v>2.4</v>
      </c>
      <c r="AE652" s="8" t="s">
        <v>27</v>
      </c>
      <c r="AF652" s="8" t="s">
        <v>381</v>
      </c>
      <c r="AG652" s="8" t="s">
        <v>1860</v>
      </c>
    </row>
    <row r="653" spans="1:33" s="13" customFormat="1" ht="12" customHeight="1" x14ac:dyDescent="0.2">
      <c r="A653" s="7" t="s">
        <v>397</v>
      </c>
      <c r="B653" s="7" t="s">
        <v>232</v>
      </c>
      <c r="C653" s="7" t="s">
        <v>1167</v>
      </c>
      <c r="D653" s="7" t="s">
        <v>807</v>
      </c>
      <c r="E653" s="8" t="s">
        <v>291</v>
      </c>
      <c r="F653" s="8" t="s">
        <v>800</v>
      </c>
      <c r="G653" s="8" t="s">
        <v>800</v>
      </c>
      <c r="H653" s="8" t="str">
        <f>M653&amp;" "&amp;L653&amp;" "&amp;N653</f>
        <v xml:space="preserve">AMPOLLAS  </v>
      </c>
      <c r="I653" s="8">
        <v>77943920</v>
      </c>
      <c r="J653" s="8" t="s">
        <v>138</v>
      </c>
      <c r="K653" s="8" t="s">
        <v>801</v>
      </c>
      <c r="L653" s="8"/>
      <c r="M653" s="11" t="s">
        <v>362</v>
      </c>
      <c r="N653" s="8"/>
      <c r="O653" s="8" t="s">
        <v>800</v>
      </c>
      <c r="P653" s="8" t="s">
        <v>802</v>
      </c>
      <c r="Q653" s="8" t="s">
        <v>264</v>
      </c>
      <c r="R653" s="8" t="s">
        <v>264</v>
      </c>
      <c r="S653" s="10">
        <v>12</v>
      </c>
      <c r="T653" s="10">
        <v>16124.95</v>
      </c>
      <c r="U653" s="10">
        <v>16888.7</v>
      </c>
      <c r="V653" s="10">
        <v>1407.3916999999999</v>
      </c>
      <c r="W653" s="10">
        <v>198</v>
      </c>
      <c r="X653" s="8" t="s">
        <v>362</v>
      </c>
      <c r="Y653" s="12">
        <f>U653/W653</f>
        <v>85.296464646464656</v>
      </c>
      <c r="Z653" s="7" t="s">
        <v>803</v>
      </c>
      <c r="AA653" s="8" t="s">
        <v>804</v>
      </c>
      <c r="AB653" s="8" t="s">
        <v>805</v>
      </c>
      <c r="AC653" s="10">
        <v>690</v>
      </c>
      <c r="AD653" s="10">
        <v>73.75</v>
      </c>
      <c r="AE653" s="8" t="s">
        <v>19</v>
      </c>
      <c r="AF653" s="8" t="s">
        <v>174</v>
      </c>
      <c r="AG653" s="8" t="s">
        <v>298</v>
      </c>
    </row>
    <row r="654" spans="1:33" s="13" customFormat="1" ht="12" customHeight="1" x14ac:dyDescent="0.2">
      <c r="A654" s="14" t="s">
        <v>148</v>
      </c>
      <c r="B654" s="14" t="s">
        <v>86</v>
      </c>
      <c r="C654" s="21" t="s">
        <v>437</v>
      </c>
      <c r="D654" s="14" t="s">
        <v>438</v>
      </c>
      <c r="E654" s="8" t="s">
        <v>919</v>
      </c>
      <c r="F654" s="9" t="s">
        <v>3387</v>
      </c>
      <c r="G654" s="8" t="s">
        <v>3387</v>
      </c>
      <c r="H654" s="8" t="str">
        <f>M654&amp;" "&amp;L654&amp;" "&amp;N654</f>
        <v xml:space="preserve">POLVO KG  </v>
      </c>
      <c r="I654" s="9">
        <v>80621200</v>
      </c>
      <c r="J654" s="15" t="s">
        <v>138</v>
      </c>
      <c r="K654" s="8" t="s">
        <v>554</v>
      </c>
      <c r="L654" s="9"/>
      <c r="M654" s="8" t="s">
        <v>183</v>
      </c>
      <c r="N654" s="9"/>
      <c r="O654" s="9" t="s">
        <v>988</v>
      </c>
      <c r="P654" s="9" t="s">
        <v>3388</v>
      </c>
      <c r="Q654" s="9" t="s">
        <v>95</v>
      </c>
      <c r="R654" s="9" t="s">
        <v>95</v>
      </c>
      <c r="S654" s="12">
        <v>100</v>
      </c>
      <c r="T654" s="12">
        <v>16124.99</v>
      </c>
      <c r="U654" s="12">
        <v>16536.310000000001</v>
      </c>
      <c r="V654" s="12">
        <v>165.3631</v>
      </c>
      <c r="W654" s="12">
        <v>100</v>
      </c>
      <c r="X654" s="9" t="s">
        <v>187</v>
      </c>
      <c r="Y654" s="12">
        <f>U654/W654</f>
        <v>165.3631</v>
      </c>
      <c r="Z654" s="16" t="s">
        <v>3389</v>
      </c>
      <c r="AA654" s="9" t="s">
        <v>417</v>
      </c>
      <c r="AB654" s="9" t="s">
        <v>3390</v>
      </c>
      <c r="AC654" s="12">
        <v>387.14</v>
      </c>
      <c r="AD654" s="12">
        <v>24.18</v>
      </c>
      <c r="AE654" s="9" t="s">
        <v>718</v>
      </c>
      <c r="AF654" s="8" t="s">
        <v>636</v>
      </c>
      <c r="AG654" s="8" t="s">
        <v>925</v>
      </c>
    </row>
    <row r="655" spans="1:33" s="13" customFormat="1" ht="12" customHeight="1" x14ac:dyDescent="0.2">
      <c r="A655" s="7" t="s">
        <v>176</v>
      </c>
      <c r="B655" s="7" t="s">
        <v>115</v>
      </c>
      <c r="C655" s="7" t="s">
        <v>2762</v>
      </c>
      <c r="D655" s="7" t="s">
        <v>2449</v>
      </c>
      <c r="E655" s="8" t="s">
        <v>3142</v>
      </c>
      <c r="F655" s="8" t="s">
        <v>3169</v>
      </c>
      <c r="G655" s="8" t="s">
        <v>3169</v>
      </c>
      <c r="H655" s="8" t="str">
        <f>M655&amp;" "&amp;L655&amp;" "&amp;N655</f>
        <v xml:space="preserve">COMPRIMIDOS 50 MG </v>
      </c>
      <c r="I655" s="8">
        <v>82999400</v>
      </c>
      <c r="J655" s="8" t="s">
        <v>350</v>
      </c>
      <c r="K655" s="8" t="s">
        <v>590</v>
      </c>
      <c r="L655" s="8" t="s">
        <v>389</v>
      </c>
      <c r="M655" s="9" t="s">
        <v>107</v>
      </c>
      <c r="N655" s="8"/>
      <c r="O655" s="8" t="s">
        <v>3391</v>
      </c>
      <c r="P655" s="8" t="s">
        <v>3392</v>
      </c>
      <c r="Q655" s="8" t="s">
        <v>45</v>
      </c>
      <c r="R655" s="8" t="s">
        <v>95</v>
      </c>
      <c r="S655" s="10">
        <v>20.961500000000001</v>
      </c>
      <c r="T655" s="10">
        <v>16125.015537126537</v>
      </c>
      <c r="U655" s="10">
        <v>16849.02</v>
      </c>
      <c r="V655" s="10">
        <v>803.80793359253869</v>
      </c>
      <c r="W655" s="10">
        <v>5</v>
      </c>
      <c r="X655" s="8" t="s">
        <v>326</v>
      </c>
      <c r="Y655" s="12">
        <f>U655/W655</f>
        <v>3369.8040000000001</v>
      </c>
      <c r="Z655" s="7">
        <v>30049092</v>
      </c>
      <c r="AA655" s="8" t="s">
        <v>3393</v>
      </c>
      <c r="AB655" s="8" t="s">
        <v>2004</v>
      </c>
      <c r="AC655" s="10">
        <v>401.5047021305229</v>
      </c>
      <c r="AD655" s="10">
        <v>322.4997607429388</v>
      </c>
      <c r="AE655" s="8" t="s">
        <v>1046</v>
      </c>
      <c r="AF655" s="8" t="s">
        <v>48</v>
      </c>
      <c r="AG655" s="8" t="s">
        <v>3149</v>
      </c>
    </row>
    <row r="656" spans="1:33" s="13" customFormat="1" ht="12" customHeight="1" x14ac:dyDescent="0.2">
      <c r="A656" s="7" t="s">
        <v>408</v>
      </c>
      <c r="B656" s="7" t="s">
        <v>86</v>
      </c>
      <c r="C656" s="7" t="s">
        <v>409</v>
      </c>
      <c r="D656" s="7" t="s">
        <v>410</v>
      </c>
      <c r="E656" s="8" t="s">
        <v>524</v>
      </c>
      <c r="F656" s="8" t="s">
        <v>2105</v>
      </c>
      <c r="G656" s="8" t="s">
        <v>2106</v>
      </c>
      <c r="H656" s="8" t="str">
        <f>M656&amp;" "&amp;L656&amp;" "&amp;N656</f>
        <v xml:space="preserve">COMPRIMIDOS  </v>
      </c>
      <c r="I656" s="8">
        <v>93745000</v>
      </c>
      <c r="J656" s="8" t="s">
        <v>274</v>
      </c>
      <c r="K656" s="8" t="s">
        <v>1887</v>
      </c>
      <c r="L656" s="8"/>
      <c r="M656" s="9" t="s">
        <v>107</v>
      </c>
      <c r="N656" s="8"/>
      <c r="O656" s="8" t="s">
        <v>3394</v>
      </c>
      <c r="P656" s="8" t="s">
        <v>2105</v>
      </c>
      <c r="Q656" s="8" t="s">
        <v>2108</v>
      </c>
      <c r="R656" s="8" t="s">
        <v>143</v>
      </c>
      <c r="S656" s="10">
        <v>23.786899999999999</v>
      </c>
      <c r="T656" s="10">
        <v>16125.09</v>
      </c>
      <c r="U656" s="10">
        <v>16962.5</v>
      </c>
      <c r="V656" s="10">
        <v>713.10260000000005</v>
      </c>
      <c r="W656" s="10">
        <v>5200</v>
      </c>
      <c r="X656" s="8" t="s">
        <v>61</v>
      </c>
      <c r="Y656" s="12">
        <f>U656/W656</f>
        <v>3.2620192307692308</v>
      </c>
      <c r="Z656" s="7" t="s">
        <v>80</v>
      </c>
      <c r="AA656" s="8" t="s">
        <v>3395</v>
      </c>
      <c r="AB656" s="8" t="s">
        <v>3396</v>
      </c>
      <c r="AC656" s="10">
        <v>514.91</v>
      </c>
      <c r="AD656" s="10">
        <v>322.5</v>
      </c>
      <c r="AE656" s="8" t="s">
        <v>368</v>
      </c>
      <c r="AF656" s="8" t="s">
        <v>112</v>
      </c>
      <c r="AG656" s="8" t="s">
        <v>531</v>
      </c>
    </row>
    <row r="657" spans="1:33" s="13" customFormat="1" ht="12" customHeight="1" x14ac:dyDescent="0.2">
      <c r="A657" s="7" t="s">
        <v>176</v>
      </c>
      <c r="B657" s="7" t="s">
        <v>232</v>
      </c>
      <c r="C657" s="7" t="s">
        <v>3397</v>
      </c>
      <c r="D657" s="7" t="s">
        <v>2449</v>
      </c>
      <c r="E657" s="8" t="s">
        <v>472</v>
      </c>
      <c r="F657" s="8" t="s">
        <v>473</v>
      </c>
      <c r="G657" s="8" t="s">
        <v>473</v>
      </c>
      <c r="H657" s="8" t="str">
        <f>M657&amp;" "&amp;L657&amp;" "&amp;N657</f>
        <v xml:space="preserve">  </v>
      </c>
      <c r="I657" s="8">
        <v>87674400</v>
      </c>
      <c r="J657" s="8" t="s">
        <v>56</v>
      </c>
      <c r="K657" s="8" t="s">
        <v>388</v>
      </c>
      <c r="L657" s="8"/>
      <c r="M657" s="8"/>
      <c r="N657" s="8"/>
      <c r="O657" s="8" t="s">
        <v>3398</v>
      </c>
      <c r="P657" s="8" t="s">
        <v>3399</v>
      </c>
      <c r="Q657" s="8" t="s">
        <v>110</v>
      </c>
      <c r="R657" s="8" t="s">
        <v>110</v>
      </c>
      <c r="S657" s="10">
        <v>1717</v>
      </c>
      <c r="T657" s="10">
        <v>16125.215703148473</v>
      </c>
      <c r="U657" s="10">
        <v>19584.84</v>
      </c>
      <c r="V657" s="10">
        <v>11.406429819452534</v>
      </c>
      <c r="W657" s="10">
        <v>16979</v>
      </c>
      <c r="X657" s="8" t="s">
        <v>22</v>
      </c>
      <c r="Y657" s="12">
        <f>U657/W657</f>
        <v>1.1534742917721892</v>
      </c>
      <c r="Z657" s="7">
        <v>30049043</v>
      </c>
      <c r="AA657" s="8" t="s">
        <v>3400</v>
      </c>
      <c r="AB657" s="8" t="s">
        <v>3401</v>
      </c>
      <c r="AC657" s="10">
        <v>3422.9986343733508</v>
      </c>
      <c r="AD657" s="10">
        <v>36.625662478177908</v>
      </c>
      <c r="AE657" s="8" t="s">
        <v>19</v>
      </c>
      <c r="AF657" s="8" t="s">
        <v>112</v>
      </c>
      <c r="AG657" s="8" t="s">
        <v>478</v>
      </c>
    </row>
    <row r="658" spans="1:33" s="13" customFormat="1" ht="12" customHeight="1" x14ac:dyDescent="0.2">
      <c r="A658" s="7" t="s">
        <v>114</v>
      </c>
      <c r="B658" s="7" t="s">
        <v>51</v>
      </c>
      <c r="C658" s="7" t="s">
        <v>1429</v>
      </c>
      <c r="D658" s="7" t="s">
        <v>986</v>
      </c>
      <c r="E658" s="8" t="s">
        <v>2238</v>
      </c>
      <c r="F658" s="8" t="s">
        <v>3402</v>
      </c>
      <c r="G658" s="8" t="s">
        <v>2240</v>
      </c>
      <c r="H658" s="8" t="str">
        <f>M658&amp;" "&amp;L658&amp;" "&amp;N658</f>
        <v xml:space="preserve">AMPOLLAS 7,5 MG </v>
      </c>
      <c r="I658" s="8">
        <v>76212732</v>
      </c>
      <c r="J658" s="8" t="s">
        <v>72</v>
      </c>
      <c r="K658" s="8" t="s">
        <v>73</v>
      </c>
      <c r="L658" s="9" t="s">
        <v>2370</v>
      </c>
      <c r="M658" s="9" t="s">
        <v>362</v>
      </c>
      <c r="N658" s="8"/>
      <c r="O658" s="8" t="s">
        <v>3403</v>
      </c>
      <c r="P658" s="8" t="s">
        <v>2242</v>
      </c>
      <c r="Q658" s="8" t="s">
        <v>156</v>
      </c>
      <c r="R658" s="8" t="s">
        <v>78</v>
      </c>
      <c r="S658" s="10">
        <v>55.33</v>
      </c>
      <c r="T658" s="10">
        <v>16125.26</v>
      </c>
      <c r="U658" s="10">
        <v>16471.63</v>
      </c>
      <c r="V658" s="10">
        <v>297.69799999999998</v>
      </c>
      <c r="W658" s="10">
        <v>144</v>
      </c>
      <c r="X658" s="8" t="s">
        <v>362</v>
      </c>
      <c r="Y658" s="12">
        <f>U658/W658</f>
        <v>114.38631944444445</v>
      </c>
      <c r="Z658" s="7" t="s">
        <v>80</v>
      </c>
      <c r="AA658" s="8" t="s">
        <v>3404</v>
      </c>
      <c r="AB658" s="8" t="s">
        <v>3405</v>
      </c>
      <c r="AC658" s="10">
        <v>306.27</v>
      </c>
      <c r="AD658" s="10">
        <v>40.1</v>
      </c>
      <c r="AE658" s="8" t="s">
        <v>368</v>
      </c>
      <c r="AF658" s="8" t="s">
        <v>48</v>
      </c>
      <c r="AG658" s="8" t="s">
        <v>2245</v>
      </c>
    </row>
    <row r="659" spans="1:33" s="13" customFormat="1" ht="12" customHeight="1" x14ac:dyDescent="0.2">
      <c r="A659" s="7" t="s">
        <v>100</v>
      </c>
      <c r="B659" s="7" t="s">
        <v>51</v>
      </c>
      <c r="C659" s="7" t="s">
        <v>134</v>
      </c>
      <c r="D659" s="7" t="s">
        <v>135</v>
      </c>
      <c r="E659" s="8" t="s">
        <v>3406</v>
      </c>
      <c r="F659" s="8" t="s">
        <v>3407</v>
      </c>
      <c r="G659" s="8" t="s">
        <v>3408</v>
      </c>
      <c r="H659" s="8" t="str">
        <f>M659&amp;" "&amp;L659&amp;" "&amp;N659</f>
        <v xml:space="preserve">  </v>
      </c>
      <c r="I659" s="8">
        <v>93745000</v>
      </c>
      <c r="J659" s="8" t="s">
        <v>274</v>
      </c>
      <c r="K659" s="8" t="s">
        <v>1887</v>
      </c>
      <c r="L659" s="8"/>
      <c r="M659" s="8"/>
      <c r="N659" s="8"/>
      <c r="O659" s="8" t="s">
        <v>3409</v>
      </c>
      <c r="P659" s="8" t="s">
        <v>3410</v>
      </c>
      <c r="Q659" s="8" t="s">
        <v>2101</v>
      </c>
      <c r="R659" s="8" t="s">
        <v>2101</v>
      </c>
      <c r="S659" s="10">
        <v>67.962199999999996</v>
      </c>
      <c r="T659" s="10">
        <v>16125.4</v>
      </c>
      <c r="U659" s="10">
        <v>18228.150000000001</v>
      </c>
      <c r="V659" s="10">
        <v>268.21012268584599</v>
      </c>
      <c r="W659" s="10">
        <v>98</v>
      </c>
      <c r="X659" s="8" t="s">
        <v>1279</v>
      </c>
      <c r="Y659" s="12">
        <f>U659/W659</f>
        <v>186.00153061224492</v>
      </c>
      <c r="Z659" s="7">
        <v>30029090</v>
      </c>
      <c r="AA659" s="8" t="s">
        <v>555</v>
      </c>
      <c r="AB659" s="8" t="s">
        <v>3411</v>
      </c>
      <c r="AC659" s="10">
        <v>2090.6</v>
      </c>
      <c r="AD659" s="10">
        <v>12.15</v>
      </c>
      <c r="AE659" s="8" t="s">
        <v>602</v>
      </c>
      <c r="AF659" s="8" t="s">
        <v>626</v>
      </c>
      <c r="AG659" s="8" t="s">
        <v>3412</v>
      </c>
    </row>
    <row r="660" spans="1:33" s="13" customFormat="1" ht="12" customHeight="1" x14ac:dyDescent="0.2">
      <c r="A660" s="14" t="s">
        <v>114</v>
      </c>
      <c r="B660" s="14" t="s">
        <v>232</v>
      </c>
      <c r="C660" s="14" t="s">
        <v>2237</v>
      </c>
      <c r="D660" s="14" t="s">
        <v>117</v>
      </c>
      <c r="E660" s="8" t="s">
        <v>472</v>
      </c>
      <c r="F660" s="11" t="s">
        <v>1312</v>
      </c>
      <c r="G660" s="8" t="s">
        <v>473</v>
      </c>
      <c r="H660" s="8" t="str">
        <f>M660&amp;" "&amp;L660&amp;" "&amp;N660</f>
        <v xml:space="preserve">COMPRIMIDOS 500 MG </v>
      </c>
      <c r="I660" s="9">
        <v>83002400</v>
      </c>
      <c r="J660" s="15" t="s">
        <v>167</v>
      </c>
      <c r="K660" s="8" t="s">
        <v>611</v>
      </c>
      <c r="L660" s="8" t="s">
        <v>1050</v>
      </c>
      <c r="M660" s="8" t="s">
        <v>107</v>
      </c>
      <c r="N660" s="9"/>
      <c r="O660" s="9" t="s">
        <v>1313</v>
      </c>
      <c r="P660" s="9" t="s">
        <v>1312</v>
      </c>
      <c r="Q660" s="9" t="s">
        <v>142</v>
      </c>
      <c r="R660" s="9" t="s">
        <v>142</v>
      </c>
      <c r="S660" s="12">
        <v>909.75</v>
      </c>
      <c r="T660" s="12">
        <v>16125.54</v>
      </c>
      <c r="U660" s="12">
        <v>16699.47</v>
      </c>
      <c r="V660" s="12">
        <v>18.356100000000001</v>
      </c>
      <c r="W660" s="12">
        <v>799360</v>
      </c>
      <c r="X660" s="11" t="s">
        <v>107</v>
      </c>
      <c r="Y660" s="12">
        <f>U660/W660</f>
        <v>2.0891050340272218E-2</v>
      </c>
      <c r="Z660" s="16" t="s">
        <v>80</v>
      </c>
      <c r="AA660" s="9" t="s">
        <v>157</v>
      </c>
      <c r="AB660" s="9" t="s">
        <v>477</v>
      </c>
      <c r="AC660" s="12">
        <v>554.33000000000004</v>
      </c>
      <c r="AD660" s="12">
        <v>19.600000000000001</v>
      </c>
      <c r="AE660" s="9" t="s">
        <v>19</v>
      </c>
      <c r="AF660" s="8" t="s">
        <v>112</v>
      </c>
      <c r="AG660" s="8" t="s">
        <v>478</v>
      </c>
    </row>
    <row r="661" spans="1:33" s="13" customFormat="1" ht="12" customHeight="1" x14ac:dyDescent="0.2">
      <c r="A661" s="7" t="s">
        <v>408</v>
      </c>
      <c r="B661" s="7" t="s">
        <v>269</v>
      </c>
      <c r="C661" s="7" t="s">
        <v>838</v>
      </c>
      <c r="D661" s="7" t="s">
        <v>410</v>
      </c>
      <c r="E661" s="8" t="s">
        <v>195</v>
      </c>
      <c r="F661" s="8" t="s">
        <v>196</v>
      </c>
      <c r="G661" s="8" t="s">
        <v>197</v>
      </c>
      <c r="H661" s="8" t="str">
        <f>M661&amp;" "&amp;L661&amp;" "&amp;N661</f>
        <v xml:space="preserve">CAPSULAS 100 MG </v>
      </c>
      <c r="I661" s="8">
        <v>96981250</v>
      </c>
      <c r="J661" s="8" t="s">
        <v>181</v>
      </c>
      <c r="K661" s="8" t="s">
        <v>198</v>
      </c>
      <c r="L661" s="9" t="s">
        <v>41</v>
      </c>
      <c r="M661" s="9" t="s">
        <v>42</v>
      </c>
      <c r="N661" s="8"/>
      <c r="O661" s="8" t="s">
        <v>3413</v>
      </c>
      <c r="P661" s="8" t="s">
        <v>196</v>
      </c>
      <c r="Q661" s="8" t="s">
        <v>156</v>
      </c>
      <c r="R661" s="8" t="s">
        <v>1130</v>
      </c>
      <c r="S661" s="10">
        <v>42.076900000000002</v>
      </c>
      <c r="T661" s="10">
        <v>16125.56</v>
      </c>
      <c r="U661" s="10">
        <v>16752.39</v>
      </c>
      <c r="V661" s="10">
        <v>398.13749999999999</v>
      </c>
      <c r="W661" s="10">
        <v>80000</v>
      </c>
      <c r="X661" s="11" t="s">
        <v>42</v>
      </c>
      <c r="Y661" s="12">
        <f>U661/W661</f>
        <v>0.20940487499999999</v>
      </c>
      <c r="Z661" s="7" t="s">
        <v>80</v>
      </c>
      <c r="AA661" s="8" t="s">
        <v>3414</v>
      </c>
      <c r="AB661" s="8" t="s">
        <v>202</v>
      </c>
      <c r="AC661" s="10">
        <v>593.66</v>
      </c>
      <c r="AD661" s="10">
        <v>33.17</v>
      </c>
      <c r="AE661" s="8" t="s">
        <v>27</v>
      </c>
      <c r="AF661" s="8" t="s">
        <v>190</v>
      </c>
      <c r="AG661" s="8" t="s">
        <v>203</v>
      </c>
    </row>
    <row r="662" spans="1:33" s="13" customFormat="1" ht="12" customHeight="1" x14ac:dyDescent="0.2">
      <c r="A662" s="7" t="s">
        <v>408</v>
      </c>
      <c r="B662" s="7" t="s">
        <v>149</v>
      </c>
      <c r="C662" s="7" t="s">
        <v>522</v>
      </c>
      <c r="D662" s="7" t="s">
        <v>523</v>
      </c>
      <c r="E662" s="8" t="s">
        <v>1015</v>
      </c>
      <c r="F662" s="8" t="s">
        <v>3290</v>
      </c>
      <c r="G662" s="8" t="s">
        <v>1016</v>
      </c>
      <c r="H662" s="8" t="str">
        <f>M662&amp;" "&amp;L662&amp;" "&amp;N662</f>
        <v>SOLUCION  2,5 ML</v>
      </c>
      <c r="I662" s="8">
        <v>94544000</v>
      </c>
      <c r="J662" s="8" t="s">
        <v>56</v>
      </c>
      <c r="K662" s="8" t="s">
        <v>767</v>
      </c>
      <c r="L662" s="8"/>
      <c r="M662" s="9" t="s">
        <v>746</v>
      </c>
      <c r="N662" s="9" t="s">
        <v>1149</v>
      </c>
      <c r="O662" s="8" t="s">
        <v>3415</v>
      </c>
      <c r="P662" s="8" t="s">
        <v>3290</v>
      </c>
      <c r="Q662" s="8" t="s">
        <v>142</v>
      </c>
      <c r="R662" s="8" t="s">
        <v>142</v>
      </c>
      <c r="S662" s="10">
        <v>250.6</v>
      </c>
      <c r="T662" s="10">
        <v>16125.79</v>
      </c>
      <c r="U662" s="10">
        <v>16447.09</v>
      </c>
      <c r="V662" s="10">
        <v>65.630799999999994</v>
      </c>
      <c r="W662" s="10">
        <v>18029</v>
      </c>
      <c r="X662" s="9" t="s">
        <v>79</v>
      </c>
      <c r="Y662" s="12">
        <f>U662/W662</f>
        <v>0.9122574740695546</v>
      </c>
      <c r="Z662" s="7" t="s">
        <v>80</v>
      </c>
      <c r="AA662" s="8" t="s">
        <v>3416</v>
      </c>
      <c r="AB662" s="8" t="s">
        <v>3417</v>
      </c>
      <c r="AC662" s="10">
        <v>277.87</v>
      </c>
      <c r="AD662" s="10">
        <v>43.42</v>
      </c>
      <c r="AE662" s="8" t="s">
        <v>19</v>
      </c>
      <c r="AF662" s="8" t="s">
        <v>381</v>
      </c>
      <c r="AG662" s="8" t="s">
        <v>1020</v>
      </c>
    </row>
    <row r="663" spans="1:33" s="13" customFormat="1" ht="12" customHeight="1" x14ac:dyDescent="0.2">
      <c r="A663" s="14" t="s">
        <v>114</v>
      </c>
      <c r="B663" s="14" t="s">
        <v>269</v>
      </c>
      <c r="C663" s="14" t="s">
        <v>270</v>
      </c>
      <c r="D663" s="14" t="s">
        <v>271</v>
      </c>
      <c r="E663" s="8" t="s">
        <v>906</v>
      </c>
      <c r="F663" s="11" t="s">
        <v>2845</v>
      </c>
      <c r="G663" s="8" t="s">
        <v>1409</v>
      </c>
      <c r="H663" s="8" t="str">
        <f>M663&amp;" "&amp;L663&amp;" "&amp;N663</f>
        <v xml:space="preserve">COMPRIMIDOS 400 MG </v>
      </c>
      <c r="I663" s="9">
        <v>91537000</v>
      </c>
      <c r="J663" s="15" t="s">
        <v>92</v>
      </c>
      <c r="K663" s="8" t="s">
        <v>93</v>
      </c>
      <c r="L663" s="9" t="s">
        <v>1464</v>
      </c>
      <c r="M663" s="9" t="s">
        <v>107</v>
      </c>
      <c r="N663" s="9"/>
      <c r="O663" s="9" t="s">
        <v>3418</v>
      </c>
      <c r="P663" s="9" t="s">
        <v>2845</v>
      </c>
      <c r="Q663" s="9" t="s">
        <v>142</v>
      </c>
      <c r="R663" s="9" t="s">
        <v>95</v>
      </c>
      <c r="S663" s="12">
        <v>655.27499999999998</v>
      </c>
      <c r="T663" s="12">
        <v>16125.89</v>
      </c>
      <c r="U663" s="12">
        <v>16803.599999999999</v>
      </c>
      <c r="V663" s="12">
        <v>25.643599999999999</v>
      </c>
      <c r="W663" s="12">
        <v>304000</v>
      </c>
      <c r="X663" s="9" t="s">
        <v>107</v>
      </c>
      <c r="Y663" s="12">
        <f>U663/W663</f>
        <v>5.5274999999999998E-2</v>
      </c>
      <c r="Z663" s="16" t="s">
        <v>80</v>
      </c>
      <c r="AA663" s="9" t="s">
        <v>3419</v>
      </c>
      <c r="AB663" s="9" t="s">
        <v>1883</v>
      </c>
      <c r="AC663" s="12">
        <v>594.11</v>
      </c>
      <c r="AD663" s="12">
        <v>83.6</v>
      </c>
      <c r="AE663" s="9" t="s">
        <v>368</v>
      </c>
      <c r="AF663" s="8" t="s">
        <v>902</v>
      </c>
      <c r="AG663" s="8" t="s">
        <v>911</v>
      </c>
    </row>
    <row r="664" spans="1:33" s="13" customFormat="1" ht="12" customHeight="1" x14ac:dyDescent="0.2">
      <c r="A664" s="7" t="s">
        <v>691</v>
      </c>
      <c r="B664" s="7" t="s">
        <v>232</v>
      </c>
      <c r="C664" s="7" t="s">
        <v>3137</v>
      </c>
      <c r="D664" s="7" t="s">
        <v>763</v>
      </c>
      <c r="E664" s="8" t="s">
        <v>1137</v>
      </c>
      <c r="F664" s="8" t="s">
        <v>3420</v>
      </c>
      <c r="G664" s="8" t="s">
        <v>3421</v>
      </c>
      <c r="H664" s="8" t="str">
        <f>M664&amp;" "&amp;L664&amp;" "&amp;N664</f>
        <v xml:space="preserve">CAPSULAS 50 MG </v>
      </c>
      <c r="I664" s="8">
        <v>96981250</v>
      </c>
      <c r="J664" s="8" t="s">
        <v>181</v>
      </c>
      <c r="K664" s="8" t="s">
        <v>198</v>
      </c>
      <c r="L664" s="8" t="s">
        <v>389</v>
      </c>
      <c r="M664" s="8" t="s">
        <v>42</v>
      </c>
      <c r="N664" s="8"/>
      <c r="O664" s="8" t="s">
        <v>3422</v>
      </c>
      <c r="P664" s="8" t="s">
        <v>3420</v>
      </c>
      <c r="Q664" s="8" t="s">
        <v>156</v>
      </c>
      <c r="R664" s="8" t="s">
        <v>1130</v>
      </c>
      <c r="S664" s="10">
        <v>11.4</v>
      </c>
      <c r="T664" s="10">
        <v>16125.97</v>
      </c>
      <c r="U664" s="10">
        <v>16331.06</v>
      </c>
      <c r="V664" s="10">
        <v>1432.5491</v>
      </c>
      <c r="W664" s="10">
        <v>7980</v>
      </c>
      <c r="X664" s="8" t="s">
        <v>42</v>
      </c>
      <c r="Y664" s="12">
        <f>U664/W664</f>
        <v>2.0464987468671678</v>
      </c>
      <c r="Z664" s="7" t="s">
        <v>80</v>
      </c>
      <c r="AA664" s="8" t="s">
        <v>3423</v>
      </c>
      <c r="AB664" s="8" t="s">
        <v>1142</v>
      </c>
      <c r="AC664" s="10">
        <v>172.76</v>
      </c>
      <c r="AD664" s="10">
        <v>32.33</v>
      </c>
      <c r="AE664" s="8" t="s">
        <v>27</v>
      </c>
      <c r="AF664" s="8" t="s">
        <v>636</v>
      </c>
      <c r="AG664" s="8" t="s">
        <v>1143</v>
      </c>
    </row>
    <row r="665" spans="1:33" s="13" customFormat="1" ht="12" customHeight="1" x14ac:dyDescent="0.2">
      <c r="A665" s="14" t="s">
        <v>148</v>
      </c>
      <c r="B665" s="14" t="s">
        <v>280</v>
      </c>
      <c r="C665" s="14" t="s">
        <v>460</v>
      </c>
      <c r="D665" s="14" t="s">
        <v>384</v>
      </c>
      <c r="E665" s="8" t="s">
        <v>3424</v>
      </c>
      <c r="F665" s="9" t="s">
        <v>3425</v>
      </c>
      <c r="G665" s="8" t="s">
        <v>3425</v>
      </c>
      <c r="H665" s="8" t="str">
        <f>M665&amp;" "&amp;L665&amp;" "&amp;N665</f>
        <v xml:space="preserve">POLVO KG  </v>
      </c>
      <c r="I665" s="8">
        <v>76237266</v>
      </c>
      <c r="J665" s="8" t="s">
        <v>121</v>
      </c>
      <c r="K665" s="8" t="s">
        <v>413</v>
      </c>
      <c r="L665" s="9"/>
      <c r="M665" s="8" t="s">
        <v>183</v>
      </c>
      <c r="N665" s="9"/>
      <c r="O665" s="9" t="s">
        <v>988</v>
      </c>
      <c r="P665" s="9" t="s">
        <v>221</v>
      </c>
      <c r="Q665" s="9" t="s">
        <v>527</v>
      </c>
      <c r="R665" s="9" t="s">
        <v>95</v>
      </c>
      <c r="S665" s="12">
        <v>5</v>
      </c>
      <c r="T665" s="12">
        <v>16125.97</v>
      </c>
      <c r="U665" s="12">
        <v>16250</v>
      </c>
      <c r="V665" s="12">
        <v>3250</v>
      </c>
      <c r="W665" s="12">
        <v>5</v>
      </c>
      <c r="X665" s="9" t="s">
        <v>187</v>
      </c>
      <c r="Y665" s="12">
        <f>U665/W665</f>
        <v>3250</v>
      </c>
      <c r="Z665" s="16" t="s">
        <v>3426</v>
      </c>
      <c r="AA665" s="9" t="s">
        <v>417</v>
      </c>
      <c r="AB665" s="9" t="s">
        <v>3427</v>
      </c>
      <c r="AC665" s="12">
        <v>113.03</v>
      </c>
      <c r="AD665" s="12">
        <v>11</v>
      </c>
      <c r="AE665" s="9" t="s">
        <v>27</v>
      </c>
      <c r="AF665" s="8" t="s">
        <v>112</v>
      </c>
      <c r="AG665" s="8" t="s">
        <v>3428</v>
      </c>
    </row>
    <row r="666" spans="1:33" s="13" customFormat="1" ht="12" customHeight="1" x14ac:dyDescent="0.2">
      <c r="A666" s="14" t="s">
        <v>148</v>
      </c>
      <c r="B666" s="14" t="s">
        <v>280</v>
      </c>
      <c r="C666" s="14" t="s">
        <v>460</v>
      </c>
      <c r="D666" s="14" t="s">
        <v>384</v>
      </c>
      <c r="E666" s="8" t="s">
        <v>3424</v>
      </c>
      <c r="F666" s="9" t="s">
        <v>3425</v>
      </c>
      <c r="G666" s="8" t="s">
        <v>3425</v>
      </c>
      <c r="H666" s="8" t="str">
        <f>M666&amp;" "&amp;L666&amp;" "&amp;N666</f>
        <v xml:space="preserve">POLVO KG  </v>
      </c>
      <c r="I666" s="8">
        <v>76237266</v>
      </c>
      <c r="J666" s="8" t="s">
        <v>121</v>
      </c>
      <c r="K666" s="8" t="s">
        <v>413</v>
      </c>
      <c r="L666" s="9"/>
      <c r="M666" s="8" t="s">
        <v>183</v>
      </c>
      <c r="N666" s="9"/>
      <c r="O666" s="9" t="s">
        <v>988</v>
      </c>
      <c r="P666" s="9" t="s">
        <v>221</v>
      </c>
      <c r="Q666" s="9" t="s">
        <v>527</v>
      </c>
      <c r="R666" s="9" t="s">
        <v>95</v>
      </c>
      <c r="S666" s="12">
        <v>5</v>
      </c>
      <c r="T666" s="12">
        <v>16125.97</v>
      </c>
      <c r="U666" s="12">
        <v>16250</v>
      </c>
      <c r="V666" s="12">
        <v>3250</v>
      </c>
      <c r="W666" s="12">
        <v>5</v>
      </c>
      <c r="X666" s="9" t="s">
        <v>187</v>
      </c>
      <c r="Y666" s="12">
        <f>U666/W666</f>
        <v>3250</v>
      </c>
      <c r="Z666" s="16" t="s">
        <v>3426</v>
      </c>
      <c r="AA666" s="9" t="s">
        <v>417</v>
      </c>
      <c r="AB666" s="9" t="s">
        <v>3427</v>
      </c>
      <c r="AC666" s="12">
        <v>113.03</v>
      </c>
      <c r="AD666" s="12">
        <v>11</v>
      </c>
      <c r="AE666" s="9" t="s">
        <v>27</v>
      </c>
      <c r="AF666" s="8" t="s">
        <v>112</v>
      </c>
      <c r="AG666" s="8" t="s">
        <v>3428</v>
      </c>
    </row>
    <row r="667" spans="1:33" s="13" customFormat="1" ht="12" customHeight="1" x14ac:dyDescent="0.2">
      <c r="A667" s="7" t="s">
        <v>50</v>
      </c>
      <c r="B667" s="7" t="s">
        <v>66</v>
      </c>
      <c r="C667" s="7" t="s">
        <v>1261</v>
      </c>
      <c r="D667" s="7" t="s">
        <v>53</v>
      </c>
      <c r="E667" s="8" t="s">
        <v>593</v>
      </c>
      <c r="F667" s="8" t="s">
        <v>594</v>
      </c>
      <c r="G667" s="8" t="s">
        <v>594</v>
      </c>
      <c r="H667" s="8" t="str">
        <f>M667&amp;" "&amp;L667&amp;" "&amp;N667</f>
        <v xml:space="preserve">  </v>
      </c>
      <c r="I667" s="8">
        <v>78366970</v>
      </c>
      <c r="J667" s="8" t="s">
        <v>72</v>
      </c>
      <c r="K667" s="8" t="s">
        <v>595</v>
      </c>
      <c r="L667" s="8"/>
      <c r="M667" s="8"/>
      <c r="N667" s="8"/>
      <c r="O667" s="8" t="s">
        <v>3429</v>
      </c>
      <c r="P667" s="8" t="s">
        <v>929</v>
      </c>
      <c r="Q667" s="8" t="s">
        <v>60</v>
      </c>
      <c r="R667" s="8" t="s">
        <v>60</v>
      </c>
      <c r="S667" s="10">
        <v>17310.72</v>
      </c>
      <c r="T667" s="10">
        <v>16125.99</v>
      </c>
      <c r="U667" s="10">
        <v>16568.28</v>
      </c>
      <c r="V667" s="10">
        <v>0.96</v>
      </c>
      <c r="W667" s="10">
        <v>61824</v>
      </c>
      <c r="X667" s="8" t="s">
        <v>22</v>
      </c>
      <c r="Y667" s="12">
        <f>U667/W667</f>
        <v>0.26799107142857143</v>
      </c>
      <c r="Z667" s="7">
        <v>30049092</v>
      </c>
      <c r="AA667" s="8" t="s">
        <v>3430</v>
      </c>
      <c r="AB667" s="8" t="s">
        <v>1199</v>
      </c>
      <c r="AC667" s="10">
        <v>441.45</v>
      </c>
      <c r="AD667" s="10">
        <v>0.84</v>
      </c>
      <c r="AE667" s="8" t="s">
        <v>19</v>
      </c>
      <c r="AF667" s="8" t="s">
        <v>174</v>
      </c>
      <c r="AG667" s="8" t="s">
        <v>603</v>
      </c>
    </row>
    <row r="668" spans="1:33" s="13" customFormat="1" ht="12" customHeight="1" x14ac:dyDescent="0.2">
      <c r="A668" s="14" t="s">
        <v>548</v>
      </c>
      <c r="B668" s="14" t="s">
        <v>232</v>
      </c>
      <c r="C668" s="14" t="s">
        <v>3431</v>
      </c>
      <c r="D668" s="14" t="s">
        <v>550</v>
      </c>
      <c r="E668" s="8" t="s">
        <v>514</v>
      </c>
      <c r="F668" s="9" t="s">
        <v>3432</v>
      </c>
      <c r="G668" s="8" t="s">
        <v>680</v>
      </c>
      <c r="H668" s="8" t="str">
        <f>M668&amp;" "&amp;L668&amp;" "&amp;N668</f>
        <v xml:space="preserve">CAPSULAS 20 MG </v>
      </c>
      <c r="I668" s="9">
        <v>96706320</v>
      </c>
      <c r="J668" s="9" t="s">
        <v>56</v>
      </c>
      <c r="K668" s="8" t="s">
        <v>2487</v>
      </c>
      <c r="L668" s="9" t="s">
        <v>261</v>
      </c>
      <c r="M668" s="9" t="s">
        <v>42</v>
      </c>
      <c r="N668" s="9"/>
      <c r="O668" s="9" t="s">
        <v>2488</v>
      </c>
      <c r="P668" s="9" t="s">
        <v>3432</v>
      </c>
      <c r="Q668" s="9" t="s">
        <v>60</v>
      </c>
      <c r="R668" s="9" t="s">
        <v>60</v>
      </c>
      <c r="S668" s="12">
        <v>346</v>
      </c>
      <c r="T668" s="12">
        <v>16126</v>
      </c>
      <c r="U668" s="12">
        <v>16800</v>
      </c>
      <c r="V668" s="12">
        <v>48.554900000000004</v>
      </c>
      <c r="W668" s="12">
        <v>1200000</v>
      </c>
      <c r="X668" s="11" t="s">
        <v>42</v>
      </c>
      <c r="Y668" s="12">
        <f>U668/W668</f>
        <v>1.4E-2</v>
      </c>
      <c r="Z668" s="16" t="s">
        <v>80</v>
      </c>
      <c r="AA668" s="9" t="s">
        <v>3433</v>
      </c>
      <c r="AB668" s="9"/>
      <c r="AC668" s="12">
        <v>627</v>
      </c>
      <c r="AD668" s="12">
        <v>47</v>
      </c>
      <c r="AE668" s="9" t="s">
        <v>20</v>
      </c>
      <c r="AF668" s="8" t="s">
        <v>190</v>
      </c>
      <c r="AG668" s="8" t="s">
        <v>521</v>
      </c>
    </row>
    <row r="669" spans="1:33" s="13" customFormat="1" ht="12" customHeight="1" x14ac:dyDescent="0.2">
      <c r="A669" s="7" t="s">
        <v>161</v>
      </c>
      <c r="B669" s="7" t="s">
        <v>280</v>
      </c>
      <c r="C669" s="7" t="s">
        <v>2348</v>
      </c>
      <c r="D669" s="7" t="s">
        <v>163</v>
      </c>
      <c r="E669" s="8" t="s">
        <v>1096</v>
      </c>
      <c r="F669" s="8" t="s">
        <v>1097</v>
      </c>
      <c r="G669" s="8" t="s">
        <v>1098</v>
      </c>
      <c r="H669" s="8" t="str">
        <f>M669&amp;" "&amp;L669&amp;" "&amp;N669</f>
        <v xml:space="preserve">  </v>
      </c>
      <c r="I669" s="8">
        <v>78196790</v>
      </c>
      <c r="J669" s="8" t="s">
        <v>92</v>
      </c>
      <c r="K669" s="8" t="s">
        <v>1099</v>
      </c>
      <c r="L669" s="8"/>
      <c r="M669" s="8"/>
      <c r="N669" s="8"/>
      <c r="O669" s="8" t="s">
        <v>3434</v>
      </c>
      <c r="P669" s="8" t="s">
        <v>1101</v>
      </c>
      <c r="Q669" s="8" t="s">
        <v>240</v>
      </c>
      <c r="R669" s="8" t="s">
        <v>240</v>
      </c>
      <c r="S669" s="10">
        <v>228.88460000000001</v>
      </c>
      <c r="T669" s="10">
        <v>16126.01</v>
      </c>
      <c r="U669" s="10">
        <v>16726.900000000001</v>
      </c>
      <c r="V669" s="10">
        <v>73.080100000000002</v>
      </c>
      <c r="W669" s="10">
        <v>250</v>
      </c>
      <c r="X669" s="8" t="s">
        <v>22</v>
      </c>
      <c r="Y669" s="12">
        <f>U669/W669</f>
        <v>66.907600000000002</v>
      </c>
      <c r="Z669" s="7" t="s">
        <v>1102</v>
      </c>
      <c r="AA669" s="8" t="s">
        <v>3435</v>
      </c>
      <c r="AB669" s="8" t="s">
        <v>3436</v>
      </c>
      <c r="AC669" s="10">
        <v>551.76</v>
      </c>
      <c r="AD669" s="10">
        <v>49.14</v>
      </c>
      <c r="AE669" s="8" t="s">
        <v>27</v>
      </c>
      <c r="AF669" s="8" t="s">
        <v>1105</v>
      </c>
      <c r="AG669" s="8" t="s">
        <v>1106</v>
      </c>
    </row>
    <row r="670" spans="1:33" s="13" customFormat="1" ht="12" customHeight="1" x14ac:dyDescent="0.2">
      <c r="A670" s="7" t="s">
        <v>891</v>
      </c>
      <c r="B670" s="7" t="s">
        <v>269</v>
      </c>
      <c r="C670" s="7" t="s">
        <v>1068</v>
      </c>
      <c r="D670" s="7" t="s">
        <v>1069</v>
      </c>
      <c r="E670" s="8" t="s">
        <v>472</v>
      </c>
      <c r="F670" s="8" t="s">
        <v>3437</v>
      </c>
      <c r="G670" s="8" t="s">
        <v>3437</v>
      </c>
      <c r="H670" s="8" t="str">
        <f>M670&amp;" "&amp;L670&amp;" "&amp;N670</f>
        <v xml:space="preserve">POLVO KG  </v>
      </c>
      <c r="I670" s="8">
        <v>87674400</v>
      </c>
      <c r="J670" s="8" t="s">
        <v>56</v>
      </c>
      <c r="K670" s="8" t="s">
        <v>388</v>
      </c>
      <c r="L670" s="8"/>
      <c r="M670" s="8" t="s">
        <v>183</v>
      </c>
      <c r="N670" s="8"/>
      <c r="O670" s="8" t="s">
        <v>3438</v>
      </c>
      <c r="P670" s="8" t="s">
        <v>526</v>
      </c>
      <c r="Q670" s="8" t="s">
        <v>264</v>
      </c>
      <c r="R670" s="8" t="s">
        <v>110</v>
      </c>
      <c r="S670" s="10">
        <v>2000</v>
      </c>
      <c r="T670" s="10">
        <v>16126.309108219601</v>
      </c>
      <c r="U670" s="10">
        <v>16200</v>
      </c>
      <c r="V670" s="10">
        <v>8.1</v>
      </c>
      <c r="W670" s="10">
        <v>2000</v>
      </c>
      <c r="X670" s="8" t="s">
        <v>187</v>
      </c>
      <c r="Y670" s="12">
        <f>U670/W670</f>
        <v>8.1</v>
      </c>
      <c r="Z670" s="7">
        <v>29331100</v>
      </c>
      <c r="AA670" s="8" t="s">
        <v>555</v>
      </c>
      <c r="AB670" s="8" t="s">
        <v>3439</v>
      </c>
      <c r="AC670" s="10">
        <v>68.549666772453193</v>
      </c>
      <c r="AD670" s="10">
        <v>5.1412250079339898</v>
      </c>
      <c r="AE670" s="8" t="s">
        <v>20</v>
      </c>
      <c r="AF670" s="8" t="s">
        <v>112</v>
      </c>
      <c r="AG670" s="8" t="s">
        <v>478</v>
      </c>
    </row>
    <row r="671" spans="1:33" s="13" customFormat="1" ht="12" customHeight="1" x14ac:dyDescent="0.2">
      <c r="A671" s="7" t="s">
        <v>176</v>
      </c>
      <c r="B671" s="7" t="s">
        <v>280</v>
      </c>
      <c r="C671" s="7" t="s">
        <v>604</v>
      </c>
      <c r="D671" s="7" t="s">
        <v>178</v>
      </c>
      <c r="E671" s="8" t="s">
        <v>502</v>
      </c>
      <c r="F671" s="8" t="s">
        <v>1024</v>
      </c>
      <c r="G671" s="8" t="s">
        <v>1025</v>
      </c>
      <c r="H671" s="8" t="str">
        <f>M671&amp;" "&amp;L671&amp;" "&amp;N671</f>
        <v xml:space="preserve">  </v>
      </c>
      <c r="I671" s="8">
        <v>88466300</v>
      </c>
      <c r="J671" s="8" t="s">
        <v>138</v>
      </c>
      <c r="K671" s="8" t="s">
        <v>139</v>
      </c>
      <c r="L671" s="8"/>
      <c r="M671" s="8"/>
      <c r="N671" s="8"/>
      <c r="O671" s="8" t="s">
        <v>3440</v>
      </c>
      <c r="P671" s="8" t="s">
        <v>2511</v>
      </c>
      <c r="Q671" s="8" t="s">
        <v>335</v>
      </c>
      <c r="R671" s="8" t="s">
        <v>143</v>
      </c>
      <c r="S671" s="10">
        <v>241.505</v>
      </c>
      <c r="T671" s="10">
        <v>16126.472280655382</v>
      </c>
      <c r="U671" s="10">
        <v>16912.509999999998</v>
      </c>
      <c r="V671" s="10">
        <v>70.029647419308077</v>
      </c>
      <c r="W671" s="10">
        <v>9860</v>
      </c>
      <c r="X671" s="8" t="s">
        <v>144</v>
      </c>
      <c r="Y671" s="12">
        <f>U671/W671</f>
        <v>1.7152647058823527</v>
      </c>
      <c r="Z671" s="7">
        <v>30049031</v>
      </c>
      <c r="AA671" s="8" t="s">
        <v>3441</v>
      </c>
      <c r="AB671" s="8" t="s">
        <v>2513</v>
      </c>
      <c r="AC671" s="10">
        <v>764.67100295982186</v>
      </c>
      <c r="AD671" s="10">
        <v>21.366716384793023</v>
      </c>
      <c r="AE671" s="8" t="s">
        <v>27</v>
      </c>
      <c r="AF671" s="8" t="s">
        <v>267</v>
      </c>
      <c r="AG671" s="8" t="s">
        <v>506</v>
      </c>
    </row>
    <row r="672" spans="1:33" s="13" customFormat="1" ht="12" customHeight="1" x14ac:dyDescent="0.2">
      <c r="A672" s="14" t="s">
        <v>65</v>
      </c>
      <c r="B672" s="14" t="s">
        <v>255</v>
      </c>
      <c r="C672" s="14" t="s">
        <v>1336</v>
      </c>
      <c r="D672" s="14" t="s">
        <v>1179</v>
      </c>
      <c r="E672" s="8" t="s">
        <v>3442</v>
      </c>
      <c r="F672" s="11" t="s">
        <v>3443</v>
      </c>
      <c r="G672" s="8" t="s">
        <v>3444</v>
      </c>
      <c r="H672" s="8" t="str">
        <f>M672&amp;" "&amp;L672&amp;" "&amp;N672</f>
        <v xml:space="preserve">  </v>
      </c>
      <c r="I672" s="11">
        <v>76113734</v>
      </c>
      <c r="J672" s="11" t="s">
        <v>92</v>
      </c>
      <c r="K672" s="11" t="s">
        <v>3239</v>
      </c>
      <c r="L672" s="11"/>
      <c r="M672" s="11"/>
      <c r="N672" s="11"/>
      <c r="O672" s="11" t="s">
        <v>3445</v>
      </c>
      <c r="P672" s="11" t="s">
        <v>3443</v>
      </c>
      <c r="Q672" s="11" t="s">
        <v>1366</v>
      </c>
      <c r="R672" s="11" t="s">
        <v>3242</v>
      </c>
      <c r="S672" s="12">
        <v>207.69229999999999</v>
      </c>
      <c r="T672" s="12">
        <v>16126.52</v>
      </c>
      <c r="U672" s="12">
        <v>19377.28</v>
      </c>
      <c r="V672" s="12">
        <v>93.298000000000002</v>
      </c>
      <c r="W672" s="12">
        <v>1768</v>
      </c>
      <c r="X672" s="11" t="s">
        <v>326</v>
      </c>
      <c r="Y672" s="12">
        <f>U672/W672</f>
        <v>10.959999999999999</v>
      </c>
      <c r="Z672" s="14" t="s">
        <v>737</v>
      </c>
      <c r="AA672" s="11" t="s">
        <v>3446</v>
      </c>
      <c r="AB672" s="11" t="s">
        <v>2363</v>
      </c>
      <c r="AC672" s="12">
        <v>2928.36</v>
      </c>
      <c r="AD672" s="12">
        <v>322.39999999999998</v>
      </c>
      <c r="AE672" s="11" t="s">
        <v>20</v>
      </c>
      <c r="AF672" s="8" t="s">
        <v>636</v>
      </c>
      <c r="AG672" s="8" t="s">
        <v>3447</v>
      </c>
    </row>
    <row r="673" spans="1:33" s="13" customFormat="1" ht="12" customHeight="1" x14ac:dyDescent="0.2">
      <c r="A673" s="7" t="s">
        <v>148</v>
      </c>
      <c r="B673" s="7" t="s">
        <v>269</v>
      </c>
      <c r="C673" s="7" t="s">
        <v>977</v>
      </c>
      <c r="D673" s="7" t="s">
        <v>438</v>
      </c>
      <c r="E673" s="8" t="s">
        <v>2238</v>
      </c>
      <c r="F673" s="8" t="s">
        <v>3402</v>
      </c>
      <c r="G673" s="8" t="s">
        <v>2240</v>
      </c>
      <c r="H673" s="8" t="str">
        <f>M673&amp;" "&amp;L673&amp;" "&amp;N673</f>
        <v xml:space="preserve">AMPOLLAS 7,5 MG </v>
      </c>
      <c r="I673" s="8">
        <v>76212732</v>
      </c>
      <c r="J673" s="8" t="s">
        <v>72</v>
      </c>
      <c r="K673" s="8" t="s">
        <v>73</v>
      </c>
      <c r="L673" s="8" t="s">
        <v>2370</v>
      </c>
      <c r="M673" s="8" t="s">
        <v>362</v>
      </c>
      <c r="N673" s="8"/>
      <c r="O673" s="8" t="s">
        <v>3403</v>
      </c>
      <c r="P673" s="8" t="s">
        <v>2242</v>
      </c>
      <c r="Q673" s="8" t="s">
        <v>156</v>
      </c>
      <c r="R673" s="8" t="s">
        <v>78</v>
      </c>
      <c r="S673" s="10">
        <v>31</v>
      </c>
      <c r="T673" s="10">
        <v>16126.66</v>
      </c>
      <c r="U673" s="10">
        <v>16477.13</v>
      </c>
      <c r="V673" s="10">
        <v>531.52030000000002</v>
      </c>
      <c r="W673" s="10">
        <v>144</v>
      </c>
      <c r="X673" s="8" t="s">
        <v>362</v>
      </c>
      <c r="Y673" s="12">
        <f>U673/W673</f>
        <v>114.4245138888889</v>
      </c>
      <c r="Z673" s="7" t="s">
        <v>80</v>
      </c>
      <c r="AA673" s="8" t="s">
        <v>3404</v>
      </c>
      <c r="AB673" s="8" t="s">
        <v>3405</v>
      </c>
      <c r="AC673" s="10">
        <v>310.37</v>
      </c>
      <c r="AD673" s="10">
        <v>40.1</v>
      </c>
      <c r="AE673" s="8" t="s">
        <v>718</v>
      </c>
      <c r="AF673" s="8" t="s">
        <v>48</v>
      </c>
      <c r="AG673" s="8" t="s">
        <v>2245</v>
      </c>
    </row>
    <row r="674" spans="1:33" s="13" customFormat="1" ht="12" customHeight="1" x14ac:dyDescent="0.2">
      <c r="A674" s="7" t="s">
        <v>691</v>
      </c>
      <c r="B674" s="7" t="s">
        <v>115</v>
      </c>
      <c r="C674" s="7" t="s">
        <v>3448</v>
      </c>
      <c r="D674" s="7" t="s">
        <v>763</v>
      </c>
      <c r="E674" s="8" t="s">
        <v>1607</v>
      </c>
      <c r="F674" s="8" t="s">
        <v>1609</v>
      </c>
      <c r="G674" s="8" t="s">
        <v>1609</v>
      </c>
      <c r="H674" s="8" t="str">
        <f>M674&amp;" "&amp;L674&amp;" "&amp;N674</f>
        <v xml:space="preserve">POLVO KG  </v>
      </c>
      <c r="I674" s="8">
        <v>77596940</v>
      </c>
      <c r="J674" s="8" t="s">
        <v>56</v>
      </c>
      <c r="K674" s="8" t="s">
        <v>858</v>
      </c>
      <c r="L674" s="8"/>
      <c r="M674" s="8" t="s">
        <v>183</v>
      </c>
      <c r="N674" s="8"/>
      <c r="O674" s="8" t="s">
        <v>3449</v>
      </c>
      <c r="P674" s="8" t="s">
        <v>3450</v>
      </c>
      <c r="Q674" s="8" t="s">
        <v>222</v>
      </c>
      <c r="R674" s="8" t="s">
        <v>222</v>
      </c>
      <c r="S674" s="10">
        <v>2400</v>
      </c>
      <c r="T674" s="10">
        <v>16126.72</v>
      </c>
      <c r="U674" s="10">
        <v>17232</v>
      </c>
      <c r="V674" s="10">
        <v>7.18</v>
      </c>
      <c r="W674" s="10">
        <v>2400</v>
      </c>
      <c r="X674" s="11" t="s">
        <v>187</v>
      </c>
      <c r="Y674" s="12">
        <f>U674/W674</f>
        <v>7.18</v>
      </c>
      <c r="Z674" s="7" t="s">
        <v>2903</v>
      </c>
      <c r="AA674" s="8" t="s">
        <v>3451</v>
      </c>
      <c r="AB674" s="8" t="s">
        <v>3452</v>
      </c>
      <c r="AC674" s="10">
        <v>1098</v>
      </c>
      <c r="AD674" s="10">
        <v>7.28</v>
      </c>
      <c r="AE674" s="8" t="s">
        <v>20</v>
      </c>
      <c r="AF674" s="8" t="s">
        <v>190</v>
      </c>
      <c r="AG674" s="8" t="s">
        <v>1613</v>
      </c>
    </row>
    <row r="675" spans="1:33" s="13" customFormat="1" ht="12" customHeight="1" x14ac:dyDescent="0.2">
      <c r="A675" s="7" t="s">
        <v>310</v>
      </c>
      <c r="B675" s="7" t="s">
        <v>34</v>
      </c>
      <c r="C675" s="7" t="s">
        <v>2352</v>
      </c>
      <c r="D675" s="7" t="s">
        <v>1276</v>
      </c>
      <c r="E675" s="8" t="s">
        <v>1159</v>
      </c>
      <c r="F675" s="8" t="s">
        <v>1160</v>
      </c>
      <c r="G675" s="8" t="s">
        <v>1160</v>
      </c>
      <c r="H675" s="8" t="str">
        <f>M675&amp;" "&amp;L675&amp;" "&amp;N675</f>
        <v xml:space="preserve">  </v>
      </c>
      <c r="I675" s="8">
        <v>96756540</v>
      </c>
      <c r="J675" s="8" t="s">
        <v>56</v>
      </c>
      <c r="K675" s="8" t="s">
        <v>842</v>
      </c>
      <c r="L675" s="8"/>
      <c r="M675" s="8"/>
      <c r="N675" s="8"/>
      <c r="O675" s="8" t="s">
        <v>3453</v>
      </c>
      <c r="P675" s="8" t="s">
        <v>3454</v>
      </c>
      <c r="Q675" s="8" t="s">
        <v>45</v>
      </c>
      <c r="R675" s="8" t="s">
        <v>45</v>
      </c>
      <c r="S675" s="10">
        <v>1623.2107000000001</v>
      </c>
      <c r="T675" s="10">
        <v>16127.328184071124</v>
      </c>
      <c r="U675" s="10">
        <v>17065.009999999998</v>
      </c>
      <c r="V675" s="10">
        <v>10.513120693450331</v>
      </c>
      <c r="W675" s="10">
        <v>8460</v>
      </c>
      <c r="X675" s="8" t="s">
        <v>61</v>
      </c>
      <c r="Y675" s="12">
        <f>U675/W675</f>
        <v>2.0171406619385341</v>
      </c>
      <c r="Z675" s="7">
        <v>28363000</v>
      </c>
      <c r="AA675" s="8" t="s">
        <v>3455</v>
      </c>
      <c r="AB675" s="8" t="s">
        <v>1160</v>
      </c>
      <c r="AC675" s="10">
        <v>749.96463792708528</v>
      </c>
      <c r="AD675" s="10">
        <v>187.71717800178791</v>
      </c>
      <c r="AE675" s="8" t="s">
        <v>20</v>
      </c>
      <c r="AF675" s="8" t="s">
        <v>190</v>
      </c>
      <c r="AG675" s="8" t="s">
        <v>1166</v>
      </c>
    </row>
    <row r="676" spans="1:33" s="13" customFormat="1" ht="12" customHeight="1" x14ac:dyDescent="0.2">
      <c r="A676" s="7" t="s">
        <v>192</v>
      </c>
      <c r="B676" s="7" t="s">
        <v>86</v>
      </c>
      <c r="C676" s="7" t="s">
        <v>1374</v>
      </c>
      <c r="D676" s="7" t="s">
        <v>905</v>
      </c>
      <c r="E676" s="8" t="s">
        <v>372</v>
      </c>
      <c r="F676" s="8" t="s">
        <v>3456</v>
      </c>
      <c r="G676" s="8" t="s">
        <v>797</v>
      </c>
      <c r="H676" s="8" t="str">
        <f>M676&amp;" "&amp;L676&amp;" "&amp;N676</f>
        <v>SOLUCION  1,5 ML</v>
      </c>
      <c r="I676" s="8">
        <v>94544000</v>
      </c>
      <c r="J676" s="8" t="s">
        <v>56</v>
      </c>
      <c r="K676" s="8" t="s">
        <v>767</v>
      </c>
      <c r="L676" s="8"/>
      <c r="M676" s="8" t="s">
        <v>746</v>
      </c>
      <c r="N676" s="8" t="s">
        <v>3457</v>
      </c>
      <c r="O676" s="8" t="s">
        <v>3458</v>
      </c>
      <c r="P676" s="8" t="s">
        <v>3456</v>
      </c>
      <c r="Q676" s="8" t="s">
        <v>142</v>
      </c>
      <c r="R676" s="8" t="s">
        <v>142</v>
      </c>
      <c r="S676" s="10">
        <v>132.35</v>
      </c>
      <c r="T676" s="10">
        <v>16127.35</v>
      </c>
      <c r="U676" s="10">
        <v>16620.27</v>
      </c>
      <c r="V676" s="10">
        <v>125.5782</v>
      </c>
      <c r="W676" s="10">
        <v>10260</v>
      </c>
      <c r="X676" s="8" t="s">
        <v>79</v>
      </c>
      <c r="Y676" s="12">
        <f>U676/W676</f>
        <v>1.6199093567251461</v>
      </c>
      <c r="Z676" s="7" t="s">
        <v>708</v>
      </c>
      <c r="AA676" s="8" t="s">
        <v>3459</v>
      </c>
      <c r="AB676" s="8" t="s">
        <v>3460</v>
      </c>
      <c r="AC676" s="10">
        <v>426.6</v>
      </c>
      <c r="AD676" s="10">
        <v>66.319999999999993</v>
      </c>
      <c r="AE676" s="8" t="s">
        <v>19</v>
      </c>
      <c r="AF676" s="8" t="s">
        <v>381</v>
      </c>
      <c r="AG676" s="8" t="s">
        <v>382</v>
      </c>
    </row>
    <row r="677" spans="1:33" s="13" customFormat="1" ht="12" customHeight="1" x14ac:dyDescent="0.2">
      <c r="A677" s="14" t="s">
        <v>254</v>
      </c>
      <c r="B677" s="16" t="s">
        <v>34</v>
      </c>
      <c r="C677" s="14" t="s">
        <v>1389</v>
      </c>
      <c r="D677" s="14" t="s">
        <v>257</v>
      </c>
      <c r="E677" s="8" t="s">
        <v>3461</v>
      </c>
      <c r="F677" s="9" t="s">
        <v>3462</v>
      </c>
      <c r="G677" s="8" t="s">
        <v>3462</v>
      </c>
      <c r="H677" s="8" t="str">
        <f>M677&amp;" "&amp;L677&amp;" "&amp;N677</f>
        <v xml:space="preserve">POLVO KG  </v>
      </c>
      <c r="I677" s="9">
        <v>90073000</v>
      </c>
      <c r="J677" s="9" t="s">
        <v>92</v>
      </c>
      <c r="K677" s="8" t="s">
        <v>940</v>
      </c>
      <c r="L677" s="9"/>
      <c r="M677" s="8" t="s">
        <v>183</v>
      </c>
      <c r="N677" s="9"/>
      <c r="O677" s="9" t="s">
        <v>3463</v>
      </c>
      <c r="P677" s="9" t="s">
        <v>3464</v>
      </c>
      <c r="Q677" s="9" t="s">
        <v>486</v>
      </c>
      <c r="R677" s="9" t="s">
        <v>95</v>
      </c>
      <c r="S677" s="12">
        <v>1100</v>
      </c>
      <c r="T677" s="12">
        <v>16127.83</v>
      </c>
      <c r="U677" s="12">
        <v>16500</v>
      </c>
      <c r="V677" s="12">
        <v>15</v>
      </c>
      <c r="W677" s="12">
        <v>1100</v>
      </c>
      <c r="X677" s="11" t="s">
        <v>187</v>
      </c>
      <c r="Y677" s="12">
        <f>U677/W677</f>
        <v>15</v>
      </c>
      <c r="Z677" s="16" t="s">
        <v>3426</v>
      </c>
      <c r="AA677" s="9" t="s">
        <v>3465</v>
      </c>
      <c r="AB677" s="9" t="s">
        <v>3462</v>
      </c>
      <c r="AC677" s="12">
        <v>363.17</v>
      </c>
      <c r="AD677" s="12">
        <v>9</v>
      </c>
      <c r="AE677" s="9" t="s">
        <v>20</v>
      </c>
      <c r="AF677" s="8" t="s">
        <v>267</v>
      </c>
      <c r="AG677" s="8" t="s">
        <v>3466</v>
      </c>
    </row>
    <row r="678" spans="1:33" s="13" customFormat="1" ht="12" customHeight="1" x14ac:dyDescent="0.2">
      <c r="A678" s="14" t="s">
        <v>114</v>
      </c>
      <c r="B678" s="14" t="s">
        <v>66</v>
      </c>
      <c r="C678" s="14" t="s">
        <v>2104</v>
      </c>
      <c r="D678" s="14" t="s">
        <v>986</v>
      </c>
      <c r="E678" s="8" t="s">
        <v>1597</v>
      </c>
      <c r="F678" s="9" t="s">
        <v>3467</v>
      </c>
      <c r="G678" s="8" t="s">
        <v>2283</v>
      </c>
      <c r="H678" s="8" t="str">
        <f>M678&amp;" "&amp;L678&amp;" "&amp;N678</f>
        <v xml:space="preserve">COMPRIMIDOS 500 MG </v>
      </c>
      <c r="I678" s="9">
        <v>91537000</v>
      </c>
      <c r="J678" s="15" t="s">
        <v>92</v>
      </c>
      <c r="K678" s="8" t="s">
        <v>93</v>
      </c>
      <c r="L678" s="9" t="s">
        <v>1050</v>
      </c>
      <c r="M678" s="9" t="s">
        <v>107</v>
      </c>
      <c r="N678" s="9"/>
      <c r="O678" s="9" t="s">
        <v>3468</v>
      </c>
      <c r="P678" s="9" t="s">
        <v>3467</v>
      </c>
      <c r="Q678" s="9" t="s">
        <v>142</v>
      </c>
      <c r="R678" s="9" t="s">
        <v>142</v>
      </c>
      <c r="S678" s="12">
        <v>759.66150000000005</v>
      </c>
      <c r="T678" s="12">
        <v>16128</v>
      </c>
      <c r="U678" s="12">
        <v>16590.82</v>
      </c>
      <c r="V678" s="12">
        <v>21.8398</v>
      </c>
      <c r="W678" s="12">
        <v>1344000</v>
      </c>
      <c r="X678" s="9" t="s">
        <v>107</v>
      </c>
      <c r="Y678" s="12">
        <f>U678/W678</f>
        <v>1.2344360119047619E-2</v>
      </c>
      <c r="Z678" s="16" t="s">
        <v>80</v>
      </c>
      <c r="AA678" s="9" t="s">
        <v>3469</v>
      </c>
      <c r="AB678" s="9" t="s">
        <v>477</v>
      </c>
      <c r="AC678" s="12">
        <v>382.18</v>
      </c>
      <c r="AD678" s="12">
        <v>80.64</v>
      </c>
      <c r="AE678" s="9" t="s">
        <v>27</v>
      </c>
      <c r="AF678" s="8" t="s">
        <v>132</v>
      </c>
      <c r="AG678" s="8" t="s">
        <v>1603</v>
      </c>
    </row>
    <row r="679" spans="1:33" s="13" customFormat="1" ht="12" customHeight="1" x14ac:dyDescent="0.2">
      <c r="A679" s="7" t="s">
        <v>279</v>
      </c>
      <c r="B679" s="7" t="s">
        <v>149</v>
      </c>
      <c r="C679" s="7" t="s">
        <v>751</v>
      </c>
      <c r="D679" s="7" t="s">
        <v>752</v>
      </c>
      <c r="E679" s="8" t="s">
        <v>3238</v>
      </c>
      <c r="F679" s="8" t="s">
        <v>1052</v>
      </c>
      <c r="G679" s="8" t="s">
        <v>1052</v>
      </c>
      <c r="H679" s="8" t="str">
        <f>M679&amp;" "&amp;L679&amp;" "&amp;N679</f>
        <v xml:space="preserve">  </v>
      </c>
      <c r="I679" s="8">
        <v>96859930</v>
      </c>
      <c r="J679" s="8">
        <v>5</v>
      </c>
      <c r="K679" s="8" t="s">
        <v>3470</v>
      </c>
      <c r="L679" s="8"/>
      <c r="M679" s="8"/>
      <c r="N679" s="8"/>
      <c r="O679" s="8" t="s">
        <v>3471</v>
      </c>
      <c r="P679" s="8" t="s">
        <v>3472</v>
      </c>
      <c r="Q679" s="8" t="s">
        <v>143</v>
      </c>
      <c r="R679" s="8" t="s">
        <v>143</v>
      </c>
      <c r="S679" s="10">
        <v>222.14</v>
      </c>
      <c r="T679" s="10">
        <v>16128</v>
      </c>
      <c r="U679" s="10">
        <v>16472.810000000001</v>
      </c>
      <c r="V679" s="10">
        <v>74.16</v>
      </c>
      <c r="W679" s="10">
        <v>5040</v>
      </c>
      <c r="X679" s="8" t="s">
        <v>61</v>
      </c>
      <c r="Y679" s="12">
        <f>U679/W679</f>
        <v>3.2684146825396829</v>
      </c>
      <c r="Z679" s="7">
        <v>30042019</v>
      </c>
      <c r="AA679" s="8" t="s">
        <v>3473</v>
      </c>
      <c r="AB679" s="8" t="s">
        <v>3474</v>
      </c>
      <c r="AC679" s="10">
        <v>288.36</v>
      </c>
      <c r="AD679" s="10">
        <v>56.45</v>
      </c>
      <c r="AE679" s="8" t="s">
        <v>20</v>
      </c>
      <c r="AF679" s="8" t="s">
        <v>636</v>
      </c>
      <c r="AG679" s="8" t="s">
        <v>3244</v>
      </c>
    </row>
    <row r="680" spans="1:33" s="13" customFormat="1" ht="12" customHeight="1" x14ac:dyDescent="0.2">
      <c r="A680" s="7" t="s">
        <v>192</v>
      </c>
      <c r="B680" s="7" t="s">
        <v>149</v>
      </c>
      <c r="C680" s="7" t="s">
        <v>684</v>
      </c>
      <c r="D680" s="7" t="s">
        <v>194</v>
      </c>
      <c r="E680" s="8" t="s">
        <v>103</v>
      </c>
      <c r="F680" s="8" t="s">
        <v>401</v>
      </c>
      <c r="G680" s="8" t="s">
        <v>401</v>
      </c>
      <c r="H680" s="8" t="str">
        <f>M680&amp;" "&amp;L680&amp;" "&amp;N680</f>
        <v xml:space="preserve">COMPRIMIDOS  </v>
      </c>
      <c r="I680" s="8">
        <v>76788390</v>
      </c>
      <c r="J680" s="8" t="s">
        <v>39</v>
      </c>
      <c r="K680" s="8" t="s">
        <v>3138</v>
      </c>
      <c r="L680" s="8"/>
      <c r="M680" s="8" t="s">
        <v>107</v>
      </c>
      <c r="N680" s="8"/>
      <c r="O680" s="8" t="s">
        <v>3475</v>
      </c>
      <c r="P680" s="8" t="s">
        <v>3476</v>
      </c>
      <c r="Q680" s="8" t="s">
        <v>3477</v>
      </c>
      <c r="R680" s="8" t="s">
        <v>445</v>
      </c>
      <c r="S680" s="10">
        <v>22</v>
      </c>
      <c r="T680" s="10">
        <v>16128</v>
      </c>
      <c r="U680" s="10">
        <v>16657.05</v>
      </c>
      <c r="V680" s="10">
        <v>757.1386</v>
      </c>
      <c r="W680" s="10">
        <v>7200</v>
      </c>
      <c r="X680" s="8" t="s">
        <v>107</v>
      </c>
      <c r="Y680" s="12">
        <f>U680/W680</f>
        <v>2.3134791666666668</v>
      </c>
      <c r="Z680" s="7" t="s">
        <v>80</v>
      </c>
      <c r="AA680" s="8" t="s">
        <v>3478</v>
      </c>
      <c r="AB680" s="8" t="s">
        <v>1891</v>
      </c>
      <c r="AC680" s="10">
        <v>206.49</v>
      </c>
      <c r="AD680" s="10">
        <v>322.56</v>
      </c>
      <c r="AE680" s="8" t="s">
        <v>1046</v>
      </c>
      <c r="AF680" s="8" t="s">
        <v>112</v>
      </c>
      <c r="AG680" s="8" t="s">
        <v>113</v>
      </c>
    </row>
    <row r="681" spans="1:33" s="13" customFormat="1" ht="12" customHeight="1" x14ac:dyDescent="0.2">
      <c r="A681" s="7" t="s">
        <v>891</v>
      </c>
      <c r="B681" s="7" t="s">
        <v>86</v>
      </c>
      <c r="C681" s="7" t="s">
        <v>1187</v>
      </c>
      <c r="D681" s="7" t="s">
        <v>1069</v>
      </c>
      <c r="E681" s="8" t="s">
        <v>245</v>
      </c>
      <c r="F681" s="8" t="s">
        <v>1604</v>
      </c>
      <c r="G681" s="8" t="s">
        <v>1605</v>
      </c>
      <c r="H681" s="8" t="str">
        <f>M681&amp;" "&amp;L681&amp;" "&amp;N681</f>
        <v xml:space="preserve">  </v>
      </c>
      <c r="I681" s="8">
        <v>76669630</v>
      </c>
      <c r="J681" s="8" t="s">
        <v>181</v>
      </c>
      <c r="K681" s="8" t="s">
        <v>567</v>
      </c>
      <c r="L681" s="8"/>
      <c r="M681" s="8"/>
      <c r="N681" s="8"/>
      <c r="O681" s="8" t="s">
        <v>1823</v>
      </c>
      <c r="P681" s="8" t="s">
        <v>3479</v>
      </c>
      <c r="Q681" s="8" t="s">
        <v>142</v>
      </c>
      <c r="R681" s="8" t="s">
        <v>142</v>
      </c>
      <c r="S681" s="10">
        <v>3808</v>
      </c>
      <c r="T681" s="10">
        <v>16128</v>
      </c>
      <c r="U681" s="10">
        <v>16818.650000000001</v>
      </c>
      <c r="V681" s="10">
        <v>4.4166622899159664</v>
      </c>
      <c r="W681" s="10">
        <v>23040</v>
      </c>
      <c r="X681" s="8" t="s">
        <v>518</v>
      </c>
      <c r="Y681" s="12">
        <f>U681/W681</f>
        <v>0.72997612847222226</v>
      </c>
      <c r="Z681" s="7" t="s">
        <v>80</v>
      </c>
      <c r="AA681" s="8" t="s">
        <v>3480</v>
      </c>
      <c r="AB681" s="8" t="s">
        <v>1604</v>
      </c>
      <c r="AC681" s="10">
        <v>682.27</v>
      </c>
      <c r="AD681" s="10">
        <v>8.3800000000000008</v>
      </c>
      <c r="AE681" s="8" t="s">
        <v>27</v>
      </c>
      <c r="AF681" s="8" t="s">
        <v>132</v>
      </c>
      <c r="AG681" s="8" t="s">
        <v>253</v>
      </c>
    </row>
    <row r="682" spans="1:33" s="13" customFormat="1" ht="12" customHeight="1" x14ac:dyDescent="0.2">
      <c r="A682" s="7" t="s">
        <v>176</v>
      </c>
      <c r="B682" s="7" t="s">
        <v>34</v>
      </c>
      <c r="C682" s="7" t="s">
        <v>491</v>
      </c>
      <c r="D682" s="7" t="s">
        <v>492</v>
      </c>
      <c r="E682" s="8" t="s">
        <v>235</v>
      </c>
      <c r="F682" s="8" t="s">
        <v>236</v>
      </c>
      <c r="G682" s="8" t="s">
        <v>236</v>
      </c>
      <c r="H682" s="8" t="str">
        <f>M682&amp;" "&amp;L682&amp;" "&amp;N682</f>
        <v xml:space="preserve">  </v>
      </c>
      <c r="I682" s="8">
        <v>76175092</v>
      </c>
      <c r="J682" s="8" t="s">
        <v>121</v>
      </c>
      <c r="K682" s="8" t="s">
        <v>227</v>
      </c>
      <c r="L682" s="8"/>
      <c r="M682" s="8"/>
      <c r="N682" s="8"/>
      <c r="O682" s="8" t="s">
        <v>3481</v>
      </c>
      <c r="P682" s="8" t="s">
        <v>1479</v>
      </c>
      <c r="Q682" s="8" t="s">
        <v>222</v>
      </c>
      <c r="R682" s="8" t="s">
        <v>222</v>
      </c>
      <c r="S682" s="10">
        <v>393.12</v>
      </c>
      <c r="T682" s="10">
        <v>16128</v>
      </c>
      <c r="U682" s="10">
        <v>23054.240000000002</v>
      </c>
      <c r="V682" s="10">
        <v>58.644281644281648</v>
      </c>
      <c r="W682" s="10">
        <v>20160</v>
      </c>
      <c r="X682" s="8" t="s">
        <v>326</v>
      </c>
      <c r="Y682" s="12">
        <f>U682/W682</f>
        <v>1.1435634920634921</v>
      </c>
      <c r="Z682" s="7">
        <v>30049039</v>
      </c>
      <c r="AA682" s="8" t="s">
        <v>1192</v>
      </c>
      <c r="AB682" s="8" t="s">
        <v>131</v>
      </c>
      <c r="AC682" s="10">
        <v>6898.37</v>
      </c>
      <c r="AD682" s="10">
        <v>27.87</v>
      </c>
      <c r="AE682" s="8" t="s">
        <v>19</v>
      </c>
      <c r="AF682" s="8" t="s">
        <v>132</v>
      </c>
      <c r="AG682" s="8" t="s">
        <v>242</v>
      </c>
    </row>
    <row r="683" spans="1:33" s="13" customFormat="1" ht="12" customHeight="1" x14ac:dyDescent="0.2">
      <c r="A683" s="14" t="s">
        <v>65</v>
      </c>
      <c r="B683" s="14" t="s">
        <v>269</v>
      </c>
      <c r="C683" s="14" t="s">
        <v>1195</v>
      </c>
      <c r="D683" s="14" t="s">
        <v>1196</v>
      </c>
      <c r="E683" s="8" t="s">
        <v>2353</v>
      </c>
      <c r="F683" s="8" t="s">
        <v>3482</v>
      </c>
      <c r="G683" s="8" t="s">
        <v>3482</v>
      </c>
      <c r="H683" s="8" t="str">
        <f>M683&amp;" "&amp;L683&amp;" "&amp;N683</f>
        <v xml:space="preserve">  </v>
      </c>
      <c r="I683" s="11">
        <v>96859930</v>
      </c>
      <c r="J683" s="11" t="s">
        <v>121</v>
      </c>
      <c r="K683" s="11" t="s">
        <v>3470</v>
      </c>
      <c r="L683" s="11"/>
      <c r="M683" s="11"/>
      <c r="N683" s="11"/>
      <c r="O683" s="11" t="s">
        <v>3483</v>
      </c>
      <c r="P683" s="11" t="s">
        <v>3472</v>
      </c>
      <c r="Q683" s="11" t="s">
        <v>143</v>
      </c>
      <c r="R683" s="11" t="s">
        <v>143</v>
      </c>
      <c r="S683" s="12">
        <v>136.61000000000001</v>
      </c>
      <c r="T683" s="12">
        <v>16128</v>
      </c>
      <c r="U683" s="12">
        <v>16317.2</v>
      </c>
      <c r="V683" s="12">
        <v>119.44370000000001</v>
      </c>
      <c r="W683" s="12">
        <v>5040</v>
      </c>
      <c r="X683" s="11" t="s">
        <v>61</v>
      </c>
      <c r="Y683" s="12">
        <f>U683/W683</f>
        <v>3.2375396825396825</v>
      </c>
      <c r="Z683" s="14" t="s">
        <v>737</v>
      </c>
      <c r="AA683" s="11" t="s">
        <v>3473</v>
      </c>
      <c r="AB683" s="11" t="s">
        <v>3474</v>
      </c>
      <c r="AC683" s="12">
        <v>133.4</v>
      </c>
      <c r="AD683" s="12">
        <v>55.8</v>
      </c>
      <c r="AE683" s="11" t="s">
        <v>20</v>
      </c>
      <c r="AF683" s="8" t="s">
        <v>636</v>
      </c>
      <c r="AG683" s="8" t="s">
        <v>2360</v>
      </c>
    </row>
    <row r="684" spans="1:33" s="13" customFormat="1" ht="12" customHeight="1" x14ac:dyDescent="0.2">
      <c r="A684" s="14" t="s">
        <v>891</v>
      </c>
      <c r="B684" s="14" t="s">
        <v>280</v>
      </c>
      <c r="C684" s="14" t="s">
        <v>1708</v>
      </c>
      <c r="D684" s="14" t="s">
        <v>1058</v>
      </c>
      <c r="E684" s="8" t="s">
        <v>2353</v>
      </c>
      <c r="F684" s="8" t="s">
        <v>3482</v>
      </c>
      <c r="G684" s="8" t="s">
        <v>3482</v>
      </c>
      <c r="H684" s="8" t="str">
        <f>M684&amp;" "&amp;L684&amp;" "&amp;N684</f>
        <v xml:space="preserve">  </v>
      </c>
      <c r="I684" s="11">
        <v>96859930</v>
      </c>
      <c r="J684" s="11" t="s">
        <v>121</v>
      </c>
      <c r="K684" s="11" t="s">
        <v>3470</v>
      </c>
      <c r="L684" s="11"/>
      <c r="M684" s="11"/>
      <c r="N684" s="11"/>
      <c r="O684" s="11" t="s">
        <v>3483</v>
      </c>
      <c r="P684" s="11" t="s">
        <v>3472</v>
      </c>
      <c r="Q684" s="11" t="s">
        <v>143</v>
      </c>
      <c r="R684" s="11" t="s">
        <v>143</v>
      </c>
      <c r="S684" s="12">
        <v>119.7846</v>
      </c>
      <c r="T684" s="12">
        <v>16128</v>
      </c>
      <c r="U684" s="12">
        <v>16464.86</v>
      </c>
      <c r="V684" s="12">
        <v>137.4539</v>
      </c>
      <c r="W684" s="12">
        <v>5040</v>
      </c>
      <c r="X684" s="11" t="s">
        <v>61</v>
      </c>
      <c r="Y684" s="12">
        <f>U684/W684</f>
        <v>3.2668373015873016</v>
      </c>
      <c r="Z684" s="14" t="s">
        <v>737</v>
      </c>
      <c r="AA684" s="11" t="s">
        <v>3473</v>
      </c>
      <c r="AB684" s="11" t="s">
        <v>3474</v>
      </c>
      <c r="AC684" s="12">
        <v>305.63</v>
      </c>
      <c r="AD684" s="12">
        <v>31.22</v>
      </c>
      <c r="AE684" s="11" t="s">
        <v>20</v>
      </c>
      <c r="AF684" s="8" t="s">
        <v>636</v>
      </c>
      <c r="AG684" s="8" t="s">
        <v>2360</v>
      </c>
    </row>
    <row r="685" spans="1:33" s="13" customFormat="1" ht="12" customHeight="1" x14ac:dyDescent="0.2">
      <c r="A685" s="14" t="s">
        <v>891</v>
      </c>
      <c r="B685" s="14" t="s">
        <v>255</v>
      </c>
      <c r="C685" s="14" t="s">
        <v>892</v>
      </c>
      <c r="D685" s="14" t="s">
        <v>893</v>
      </c>
      <c r="E685" s="8" t="s">
        <v>2353</v>
      </c>
      <c r="F685" s="8" t="s">
        <v>3482</v>
      </c>
      <c r="G685" s="8" t="s">
        <v>3482</v>
      </c>
      <c r="H685" s="8" t="str">
        <f>M685&amp;" "&amp;L685&amp;" "&amp;N685</f>
        <v xml:space="preserve">  </v>
      </c>
      <c r="I685" s="11">
        <v>96859930</v>
      </c>
      <c r="J685" s="11" t="s">
        <v>121</v>
      </c>
      <c r="K685" s="11" t="s">
        <v>3470</v>
      </c>
      <c r="L685" s="11"/>
      <c r="M685" s="11"/>
      <c r="N685" s="11"/>
      <c r="O685" s="11" t="s">
        <v>3483</v>
      </c>
      <c r="P685" s="11" t="s">
        <v>3472</v>
      </c>
      <c r="Q685" s="11" t="s">
        <v>143</v>
      </c>
      <c r="R685" s="11" t="s">
        <v>143</v>
      </c>
      <c r="S685" s="12">
        <v>173.24</v>
      </c>
      <c r="T685" s="12">
        <v>16128</v>
      </c>
      <c r="U685" s="12">
        <v>16448.009999999998</v>
      </c>
      <c r="V685" s="12">
        <v>94.9435</v>
      </c>
      <c r="W685" s="12">
        <v>5040</v>
      </c>
      <c r="X685" s="11" t="s">
        <v>61</v>
      </c>
      <c r="Y685" s="12">
        <f>U685/W685</f>
        <v>3.2634940476190475</v>
      </c>
      <c r="Z685" s="14" t="s">
        <v>737</v>
      </c>
      <c r="AA685" s="11" t="s">
        <v>3473</v>
      </c>
      <c r="AB685" s="11" t="s">
        <v>3474</v>
      </c>
      <c r="AC685" s="12">
        <v>288.82</v>
      </c>
      <c r="AD685" s="12">
        <v>31.19</v>
      </c>
      <c r="AE685" s="11" t="s">
        <v>20</v>
      </c>
      <c r="AF685" s="8" t="s">
        <v>636</v>
      </c>
      <c r="AG685" s="8" t="s">
        <v>2360</v>
      </c>
    </row>
    <row r="686" spans="1:33" s="13" customFormat="1" ht="12" customHeight="1" x14ac:dyDescent="0.2">
      <c r="A686" s="7" t="s">
        <v>279</v>
      </c>
      <c r="B686" s="7" t="s">
        <v>115</v>
      </c>
      <c r="C686" s="7" t="s">
        <v>1028</v>
      </c>
      <c r="D686" s="7" t="s">
        <v>587</v>
      </c>
      <c r="E686" s="8" t="s">
        <v>3238</v>
      </c>
      <c r="F686" s="8" t="s">
        <v>1052</v>
      </c>
      <c r="G686" s="8" t="s">
        <v>1052</v>
      </c>
      <c r="H686" s="8" t="str">
        <f>M686&amp;" "&amp;L686&amp;" "&amp;N686</f>
        <v xml:space="preserve">  </v>
      </c>
      <c r="I686" s="8">
        <v>96859930</v>
      </c>
      <c r="J686" s="8">
        <v>5</v>
      </c>
      <c r="K686" s="8" t="s">
        <v>3470</v>
      </c>
      <c r="L686" s="8"/>
      <c r="M686" s="8"/>
      <c r="N686" s="8"/>
      <c r="O686" s="8" t="s">
        <v>3484</v>
      </c>
      <c r="P686" s="8" t="s">
        <v>3485</v>
      </c>
      <c r="Q686" s="8" t="s">
        <v>143</v>
      </c>
      <c r="R686" s="8" t="s">
        <v>143</v>
      </c>
      <c r="S686" s="10">
        <v>195.63</v>
      </c>
      <c r="T686" s="10">
        <v>16128.004256032171</v>
      </c>
      <c r="U686" s="10">
        <v>16433.71</v>
      </c>
      <c r="V686" s="10">
        <v>84.004038235444455</v>
      </c>
      <c r="W686" s="10">
        <v>5040</v>
      </c>
      <c r="X686" s="8" t="s">
        <v>61</v>
      </c>
      <c r="Y686" s="12">
        <f>U686/W686</f>
        <v>3.2606567460317457</v>
      </c>
      <c r="Z686" s="7">
        <v>30042019</v>
      </c>
      <c r="AA686" s="8" t="s">
        <v>3486</v>
      </c>
      <c r="AB686" s="8" t="s">
        <v>3474</v>
      </c>
      <c r="AC686" s="10">
        <v>249.25617040884717</v>
      </c>
      <c r="AD686" s="10">
        <v>56.449573558981228</v>
      </c>
      <c r="AE686" s="8" t="s">
        <v>20</v>
      </c>
      <c r="AF686" s="8" t="s">
        <v>636</v>
      </c>
      <c r="AG686" s="8" t="s">
        <v>3244</v>
      </c>
    </row>
    <row r="687" spans="1:33" s="13" customFormat="1" ht="12" customHeight="1" x14ac:dyDescent="0.2">
      <c r="A687" s="7" t="s">
        <v>279</v>
      </c>
      <c r="B687" s="7" t="s">
        <v>269</v>
      </c>
      <c r="C687" s="7" t="s">
        <v>1038</v>
      </c>
      <c r="D687" s="7" t="s">
        <v>1039</v>
      </c>
      <c r="E687" s="8" t="s">
        <v>3238</v>
      </c>
      <c r="F687" s="8" t="s">
        <v>1052</v>
      </c>
      <c r="G687" s="8" t="s">
        <v>1052</v>
      </c>
      <c r="H687" s="8" t="str">
        <f>M687&amp;" "&amp;L687&amp;" "&amp;N687</f>
        <v xml:space="preserve">  </v>
      </c>
      <c r="I687" s="8">
        <v>96859930</v>
      </c>
      <c r="J687" s="8" t="s">
        <v>121</v>
      </c>
      <c r="K687" s="8" t="s">
        <v>3470</v>
      </c>
      <c r="L687" s="8"/>
      <c r="M687" s="8"/>
      <c r="N687" s="8"/>
      <c r="O687" s="8" t="s">
        <v>3471</v>
      </c>
      <c r="P687" s="8" t="s">
        <v>3472</v>
      </c>
      <c r="Q687" s="8" t="s">
        <v>143</v>
      </c>
      <c r="R687" s="8" t="s">
        <v>143</v>
      </c>
      <c r="S687" s="10">
        <v>143.19</v>
      </c>
      <c r="T687" s="10">
        <v>16128.01</v>
      </c>
      <c r="U687" s="10">
        <v>16496.080000000002</v>
      </c>
      <c r="V687" s="10">
        <v>115.2</v>
      </c>
      <c r="W687" s="10">
        <v>5040</v>
      </c>
      <c r="X687" s="8" t="s">
        <v>61</v>
      </c>
      <c r="Y687" s="12">
        <f>U687/W687</f>
        <v>3.2730317460317462</v>
      </c>
      <c r="Z687" s="7">
        <v>30042019</v>
      </c>
      <c r="AA687" s="8" t="s">
        <v>3473</v>
      </c>
      <c r="AB687" s="8" t="s">
        <v>3474</v>
      </c>
      <c r="AC687" s="10">
        <v>311.63</v>
      </c>
      <c r="AD687" s="10">
        <v>56.45</v>
      </c>
      <c r="AE687" s="8" t="s">
        <v>20</v>
      </c>
      <c r="AF687" s="8" t="s">
        <v>636</v>
      </c>
      <c r="AG687" s="8" t="s">
        <v>3244</v>
      </c>
    </row>
    <row r="688" spans="1:33" s="13" customFormat="1" ht="12" customHeight="1" x14ac:dyDescent="0.2">
      <c r="A688" s="7" t="s">
        <v>176</v>
      </c>
      <c r="B688" s="7" t="s">
        <v>51</v>
      </c>
      <c r="C688" s="7" t="s">
        <v>177</v>
      </c>
      <c r="D688" s="7" t="s">
        <v>178</v>
      </c>
      <c r="E688" s="8" t="s">
        <v>461</v>
      </c>
      <c r="F688" s="8" t="s">
        <v>1587</v>
      </c>
      <c r="G688" s="8" t="s">
        <v>1587</v>
      </c>
      <c r="H688" s="8" t="str">
        <f>M688&amp;" "&amp;L688&amp;" "&amp;N688</f>
        <v xml:space="preserve">AMPOLLAS 100 MG </v>
      </c>
      <c r="I688" s="8">
        <v>96981250</v>
      </c>
      <c r="J688" s="8" t="s">
        <v>181</v>
      </c>
      <c r="K688" s="8" t="s">
        <v>198</v>
      </c>
      <c r="L688" s="8" t="s">
        <v>41</v>
      </c>
      <c r="M688" s="11" t="s">
        <v>362</v>
      </c>
      <c r="N688" s="8"/>
      <c r="O688" s="8" t="s">
        <v>3487</v>
      </c>
      <c r="P688" s="8" t="s">
        <v>3488</v>
      </c>
      <c r="Q688" s="8" t="s">
        <v>1321</v>
      </c>
      <c r="R688" s="8" t="s">
        <v>186</v>
      </c>
      <c r="S688" s="10">
        <v>87</v>
      </c>
      <c r="T688" s="10">
        <v>16128.06</v>
      </c>
      <c r="U688" s="10">
        <v>17900.939999999999</v>
      </c>
      <c r="V688" s="10">
        <v>205.75793103448274</v>
      </c>
      <c r="W688" s="10">
        <v>3151</v>
      </c>
      <c r="X688" s="11" t="s">
        <v>362</v>
      </c>
      <c r="Y688" s="12">
        <f>U688/W688</f>
        <v>5.6810345921929546</v>
      </c>
      <c r="Z688" s="7">
        <v>30049029</v>
      </c>
      <c r="AA688" s="8" t="s">
        <v>555</v>
      </c>
      <c r="AB688" s="8" t="s">
        <v>3489</v>
      </c>
      <c r="AC688" s="10">
        <v>1763.03</v>
      </c>
      <c r="AD688" s="10">
        <v>9.85</v>
      </c>
      <c r="AE688" s="8" t="s">
        <v>27</v>
      </c>
      <c r="AF688" s="8" t="s">
        <v>48</v>
      </c>
      <c r="AG688" s="8" t="s">
        <v>469</v>
      </c>
    </row>
    <row r="689" spans="1:33" s="13" customFormat="1" ht="12" customHeight="1" x14ac:dyDescent="0.2">
      <c r="A689" s="14" t="s">
        <v>148</v>
      </c>
      <c r="B689" s="14" t="s">
        <v>269</v>
      </c>
      <c r="C689" s="14" t="s">
        <v>977</v>
      </c>
      <c r="D689" s="14" t="s">
        <v>438</v>
      </c>
      <c r="E689" s="8" t="s">
        <v>1363</v>
      </c>
      <c r="F689" s="11" t="s">
        <v>2917</v>
      </c>
      <c r="G689" s="8" t="s">
        <v>2918</v>
      </c>
      <c r="H689" s="8" t="str">
        <f>M689&amp;" "&amp;L689&amp;" "&amp;N689</f>
        <v xml:space="preserve">COMPRIMIDOS  </v>
      </c>
      <c r="I689" s="9">
        <v>85025700</v>
      </c>
      <c r="J689" s="15" t="s">
        <v>39</v>
      </c>
      <c r="K689" s="8" t="s">
        <v>1148</v>
      </c>
      <c r="L689" s="9"/>
      <c r="M689" s="9" t="s">
        <v>107</v>
      </c>
      <c r="N689" s="9"/>
      <c r="O689" s="9" t="s">
        <v>3490</v>
      </c>
      <c r="P689" s="9" t="s">
        <v>2917</v>
      </c>
      <c r="Q689" s="9" t="s">
        <v>377</v>
      </c>
      <c r="R689" s="9" t="s">
        <v>1130</v>
      </c>
      <c r="S689" s="12">
        <v>260.5</v>
      </c>
      <c r="T689" s="12">
        <v>16128.07</v>
      </c>
      <c r="U689" s="12">
        <v>16628.61</v>
      </c>
      <c r="V689" s="12">
        <v>63.833399999999997</v>
      </c>
      <c r="W689" s="12">
        <v>29173</v>
      </c>
      <c r="X689" s="9" t="s">
        <v>22</v>
      </c>
      <c r="Y689" s="12">
        <f>U689/W689</f>
        <v>0.57000000000000006</v>
      </c>
      <c r="Z689" s="16" t="s">
        <v>80</v>
      </c>
      <c r="AA689" s="9" t="s">
        <v>3491</v>
      </c>
      <c r="AB689" s="9" t="s">
        <v>3492</v>
      </c>
      <c r="AC689" s="12">
        <v>487.24</v>
      </c>
      <c r="AD689" s="12">
        <v>13.3</v>
      </c>
      <c r="AE689" s="9" t="s">
        <v>27</v>
      </c>
      <c r="AF689" s="8" t="s">
        <v>190</v>
      </c>
      <c r="AG689" s="8" t="s">
        <v>1368</v>
      </c>
    </row>
    <row r="690" spans="1:33" s="13" customFormat="1" ht="12" customHeight="1" x14ac:dyDescent="0.2">
      <c r="A690" s="7" t="s">
        <v>148</v>
      </c>
      <c r="B690" s="7" t="s">
        <v>51</v>
      </c>
      <c r="C690" s="7" t="s">
        <v>383</v>
      </c>
      <c r="D690" s="7" t="s">
        <v>384</v>
      </c>
      <c r="E690" s="8" t="s">
        <v>1621</v>
      </c>
      <c r="F690" s="8" t="s">
        <v>3493</v>
      </c>
      <c r="G690" s="8" t="s">
        <v>3494</v>
      </c>
      <c r="H690" s="8" t="str">
        <f>M690&amp;" "&amp;L690&amp;" "&amp;N690</f>
        <v>AMPOLLAS  50 ML</v>
      </c>
      <c r="I690" s="8">
        <v>96640350</v>
      </c>
      <c r="J690" s="8" t="s">
        <v>39</v>
      </c>
      <c r="K690" s="8" t="s">
        <v>655</v>
      </c>
      <c r="L690" s="11"/>
      <c r="M690" s="8" t="s">
        <v>362</v>
      </c>
      <c r="N690" s="8" t="s">
        <v>3495</v>
      </c>
      <c r="O690" s="8" t="s">
        <v>79</v>
      </c>
      <c r="P690" s="8" t="s">
        <v>3496</v>
      </c>
      <c r="Q690" s="8" t="s">
        <v>45</v>
      </c>
      <c r="R690" s="8" t="s">
        <v>45</v>
      </c>
      <c r="S690" s="10">
        <v>7.3</v>
      </c>
      <c r="T690" s="10">
        <v>16128.16</v>
      </c>
      <c r="U690" s="10">
        <v>16278.12</v>
      </c>
      <c r="V690" s="10">
        <v>2229.8795</v>
      </c>
      <c r="W690" s="10">
        <v>40</v>
      </c>
      <c r="X690" s="9" t="s">
        <v>362</v>
      </c>
      <c r="Y690" s="12">
        <f>U690/W690</f>
        <v>406.95300000000003</v>
      </c>
      <c r="Z690" s="7" t="s">
        <v>1174</v>
      </c>
      <c r="AA690" s="8" t="s">
        <v>3497</v>
      </c>
      <c r="AB690" s="8" t="s">
        <v>3498</v>
      </c>
      <c r="AC690" s="10">
        <v>114.23</v>
      </c>
      <c r="AD690" s="10">
        <v>35.729999999999997</v>
      </c>
      <c r="AE690" s="8" t="s">
        <v>27</v>
      </c>
      <c r="AF690" s="8" t="s">
        <v>48</v>
      </c>
      <c r="AG690" s="8" t="s">
        <v>1629</v>
      </c>
    </row>
    <row r="691" spans="1:33" s="13" customFormat="1" ht="12" customHeight="1" x14ac:dyDescent="0.2">
      <c r="A691" s="7" t="s">
        <v>100</v>
      </c>
      <c r="B691" s="7" t="s">
        <v>66</v>
      </c>
      <c r="C691" s="7" t="s">
        <v>2581</v>
      </c>
      <c r="D691" s="7" t="s">
        <v>135</v>
      </c>
      <c r="E691" s="8" t="s">
        <v>216</v>
      </c>
      <c r="F691" s="8" t="s">
        <v>3499</v>
      </c>
      <c r="G691" s="8" t="s">
        <v>2111</v>
      </c>
      <c r="H691" s="8" t="str">
        <f>M691&amp;" "&amp;L691&amp;" "&amp;N691</f>
        <v xml:space="preserve">CAPSULAS  </v>
      </c>
      <c r="I691" s="8">
        <v>94544000</v>
      </c>
      <c r="J691" s="8" t="s">
        <v>56</v>
      </c>
      <c r="K691" s="8" t="s">
        <v>767</v>
      </c>
      <c r="L691" s="8"/>
      <c r="M691" s="8" t="s">
        <v>42</v>
      </c>
      <c r="N691" s="8"/>
      <c r="O691" s="8" t="s">
        <v>3500</v>
      </c>
      <c r="P691" s="8" t="s">
        <v>3501</v>
      </c>
      <c r="Q691" s="8" t="s">
        <v>142</v>
      </c>
      <c r="R691" s="8" t="s">
        <v>142</v>
      </c>
      <c r="S691" s="10">
        <v>158.57</v>
      </c>
      <c r="T691" s="10">
        <v>16128.26</v>
      </c>
      <c r="U691" s="10">
        <v>16429.68</v>
      </c>
      <c r="V691" s="10">
        <v>103.61152803178408</v>
      </c>
      <c r="W691" s="10">
        <v>180204</v>
      </c>
      <c r="X691" s="8" t="s">
        <v>42</v>
      </c>
      <c r="Y691" s="12">
        <f>U691/W691</f>
        <v>9.1172670972897385E-2</v>
      </c>
      <c r="Z691" s="7">
        <v>30049059</v>
      </c>
      <c r="AA691" s="8" t="s">
        <v>3502</v>
      </c>
      <c r="AB691" s="8" t="s">
        <v>1341</v>
      </c>
      <c r="AC691" s="10">
        <v>296</v>
      </c>
      <c r="AD691" s="10">
        <v>5.42</v>
      </c>
      <c r="AE691" s="8" t="s">
        <v>27</v>
      </c>
      <c r="AF691" s="8" t="s">
        <v>112</v>
      </c>
      <c r="AG691" s="8" t="s">
        <v>225</v>
      </c>
    </row>
    <row r="692" spans="1:33" s="13" customFormat="1" ht="12" customHeight="1" x14ac:dyDescent="0.2">
      <c r="A692" s="7" t="s">
        <v>299</v>
      </c>
      <c r="B692" s="7" t="s">
        <v>232</v>
      </c>
      <c r="C692" s="7" t="s">
        <v>3503</v>
      </c>
      <c r="D692" s="7" t="s">
        <v>301</v>
      </c>
      <c r="E692" s="8" t="s">
        <v>1621</v>
      </c>
      <c r="F692" s="8" t="s">
        <v>3504</v>
      </c>
      <c r="G692" s="8" t="s">
        <v>3505</v>
      </c>
      <c r="H692" s="8" t="str">
        <f>M692&amp;" "&amp;L692&amp;" "&amp;N692</f>
        <v>AMPOLLAS 20 MG 10 ML</v>
      </c>
      <c r="I692" s="8">
        <v>80865300</v>
      </c>
      <c r="J692" s="8" t="s">
        <v>274</v>
      </c>
      <c r="K692" s="8" t="s">
        <v>275</v>
      </c>
      <c r="L692" s="8" t="s">
        <v>261</v>
      </c>
      <c r="M692" s="8" t="s">
        <v>362</v>
      </c>
      <c r="N692" s="8" t="s">
        <v>363</v>
      </c>
      <c r="O692" s="8" t="s">
        <v>3506</v>
      </c>
      <c r="P692" s="8" t="s">
        <v>3504</v>
      </c>
      <c r="Q692" s="8" t="s">
        <v>95</v>
      </c>
      <c r="R692" s="8" t="s">
        <v>95</v>
      </c>
      <c r="S692" s="10">
        <v>2</v>
      </c>
      <c r="T692" s="10">
        <v>16128.62</v>
      </c>
      <c r="U692" s="10">
        <v>16250</v>
      </c>
      <c r="V692" s="10">
        <v>8125</v>
      </c>
      <c r="W692" s="10">
        <v>50</v>
      </c>
      <c r="X692" s="8" t="s">
        <v>2307</v>
      </c>
      <c r="Y692" s="12">
        <f>U692/W692</f>
        <v>325</v>
      </c>
      <c r="Z692" s="7" t="s">
        <v>737</v>
      </c>
      <c r="AA692" s="8" t="s">
        <v>3507</v>
      </c>
      <c r="AB692" s="8" t="s">
        <v>3508</v>
      </c>
      <c r="AC692" s="10">
        <v>109.3</v>
      </c>
      <c r="AD692" s="10">
        <v>12.08</v>
      </c>
      <c r="AE692" s="8" t="s">
        <v>27</v>
      </c>
      <c r="AF692" s="8" t="s">
        <v>48</v>
      </c>
      <c r="AG692" s="8" t="s">
        <v>1629</v>
      </c>
    </row>
    <row r="693" spans="1:33" s="13" customFormat="1" ht="12" customHeight="1" x14ac:dyDescent="0.2">
      <c r="A693" s="7" t="s">
        <v>192</v>
      </c>
      <c r="B693" s="7" t="s">
        <v>115</v>
      </c>
      <c r="C693" s="7" t="s">
        <v>542</v>
      </c>
      <c r="D693" s="7" t="s">
        <v>543</v>
      </c>
      <c r="E693" s="8" t="s">
        <v>3509</v>
      </c>
      <c r="F693" s="8" t="s">
        <v>3510</v>
      </c>
      <c r="G693" s="8" t="s">
        <v>3510</v>
      </c>
      <c r="H693" s="8" t="str">
        <f>M693&amp;" "&amp;L693&amp;" "&amp;N693</f>
        <v xml:space="preserve">POLVO KG  </v>
      </c>
      <c r="I693" s="8">
        <v>76237266</v>
      </c>
      <c r="J693" s="8" t="s">
        <v>121</v>
      </c>
      <c r="K693" s="8" t="s">
        <v>413</v>
      </c>
      <c r="L693" s="8"/>
      <c r="M693" s="8" t="s">
        <v>183</v>
      </c>
      <c r="N693" s="8"/>
      <c r="O693" s="8" t="s">
        <v>414</v>
      </c>
      <c r="P693" s="8" t="s">
        <v>221</v>
      </c>
      <c r="Q693" s="8" t="s">
        <v>264</v>
      </c>
      <c r="R693" s="8" t="s">
        <v>95</v>
      </c>
      <c r="S693" s="10">
        <v>300</v>
      </c>
      <c r="T693" s="10">
        <v>16129</v>
      </c>
      <c r="U693" s="10">
        <v>16200</v>
      </c>
      <c r="V693" s="10">
        <v>54</v>
      </c>
      <c r="W693" s="10">
        <v>300</v>
      </c>
      <c r="X693" s="8" t="s">
        <v>187</v>
      </c>
      <c r="Y693" s="12">
        <f>U693/W693</f>
        <v>54</v>
      </c>
      <c r="Z693" s="7" t="s">
        <v>3511</v>
      </c>
      <c r="AA693" s="8" t="s">
        <v>417</v>
      </c>
      <c r="AB693" s="8" t="s">
        <v>3510</v>
      </c>
      <c r="AC693" s="10">
        <v>60</v>
      </c>
      <c r="AD693" s="10">
        <v>11</v>
      </c>
      <c r="AE693" s="8" t="s">
        <v>20</v>
      </c>
      <c r="AF693" s="8" t="s">
        <v>267</v>
      </c>
      <c r="AG693" s="8" t="s">
        <v>3512</v>
      </c>
    </row>
    <row r="694" spans="1:33" s="13" customFormat="1" ht="12" customHeight="1" x14ac:dyDescent="0.2">
      <c r="A694" s="7" t="s">
        <v>192</v>
      </c>
      <c r="B694" s="7" t="s">
        <v>243</v>
      </c>
      <c r="C694" s="7" t="s">
        <v>1144</v>
      </c>
      <c r="D694" s="7" t="s">
        <v>543</v>
      </c>
      <c r="E694" s="8" t="s">
        <v>3509</v>
      </c>
      <c r="F694" s="8" t="s">
        <v>3510</v>
      </c>
      <c r="G694" s="8" t="s">
        <v>3510</v>
      </c>
      <c r="H694" s="8" t="str">
        <f>M694&amp;" "&amp;L694&amp;" "&amp;N694</f>
        <v xml:space="preserve">POLVO KG  </v>
      </c>
      <c r="I694" s="8">
        <v>76237266</v>
      </c>
      <c r="J694" s="8" t="s">
        <v>121</v>
      </c>
      <c r="K694" s="8" t="s">
        <v>413</v>
      </c>
      <c r="L694" s="8"/>
      <c r="M694" s="8" t="s">
        <v>183</v>
      </c>
      <c r="N694" s="8"/>
      <c r="O694" s="8" t="s">
        <v>414</v>
      </c>
      <c r="P694" s="8" t="s">
        <v>2902</v>
      </c>
      <c r="Q694" s="8" t="s">
        <v>264</v>
      </c>
      <c r="R694" s="8" t="s">
        <v>95</v>
      </c>
      <c r="S694" s="10">
        <v>300</v>
      </c>
      <c r="T694" s="10">
        <v>16129</v>
      </c>
      <c r="U694" s="10">
        <v>16200</v>
      </c>
      <c r="V694" s="10">
        <v>54</v>
      </c>
      <c r="W694" s="10">
        <v>300</v>
      </c>
      <c r="X694" s="8" t="s">
        <v>187</v>
      </c>
      <c r="Y694" s="12">
        <f>U694/W694</f>
        <v>54</v>
      </c>
      <c r="Z694" s="7" t="s">
        <v>3511</v>
      </c>
      <c r="AA694" s="8" t="s">
        <v>417</v>
      </c>
      <c r="AB694" s="8" t="s">
        <v>3510</v>
      </c>
      <c r="AC694" s="10">
        <v>60</v>
      </c>
      <c r="AD694" s="10">
        <v>11</v>
      </c>
      <c r="AE694" s="8" t="s">
        <v>20</v>
      </c>
      <c r="AF694" s="8" t="s">
        <v>267</v>
      </c>
      <c r="AG694" s="8" t="s">
        <v>3512</v>
      </c>
    </row>
    <row r="695" spans="1:33" s="13" customFormat="1" ht="12" customHeight="1" x14ac:dyDescent="0.2">
      <c r="A695" s="7" t="s">
        <v>192</v>
      </c>
      <c r="B695" s="7" t="s">
        <v>280</v>
      </c>
      <c r="C695" s="7" t="s">
        <v>2158</v>
      </c>
      <c r="D695" s="7" t="s">
        <v>205</v>
      </c>
      <c r="E695" s="8" t="s">
        <v>69</v>
      </c>
      <c r="F695" s="8" t="s">
        <v>70</v>
      </c>
      <c r="G695" s="8" t="s">
        <v>71</v>
      </c>
      <c r="H695" s="8" t="str">
        <f>M695&amp;" "&amp;L695&amp;" "&amp;N695</f>
        <v xml:space="preserve">COMPRIMIDOS 200/50 MG </v>
      </c>
      <c r="I695" s="8">
        <v>76212732</v>
      </c>
      <c r="J695" s="8" t="s">
        <v>72</v>
      </c>
      <c r="K695" s="8" t="s">
        <v>73</v>
      </c>
      <c r="L695" s="8" t="s">
        <v>1583</v>
      </c>
      <c r="M695" s="11" t="s">
        <v>107</v>
      </c>
      <c r="N695" s="8"/>
      <c r="O695" s="8" t="s">
        <v>75</v>
      </c>
      <c r="P695" s="8" t="s">
        <v>70</v>
      </c>
      <c r="Q695" s="8" t="s">
        <v>77</v>
      </c>
      <c r="R695" s="8" t="s">
        <v>77</v>
      </c>
      <c r="S695" s="10">
        <v>298.68</v>
      </c>
      <c r="T695" s="10">
        <v>16129.05</v>
      </c>
      <c r="U695" s="10">
        <v>17938.28</v>
      </c>
      <c r="V695" s="10">
        <v>60.058500000000002</v>
      </c>
      <c r="W695" s="10">
        <v>11520</v>
      </c>
      <c r="X695" s="11" t="s">
        <v>107</v>
      </c>
      <c r="Y695" s="12">
        <f>U695/W695</f>
        <v>1.557142361111111</v>
      </c>
      <c r="Z695" s="7" t="s">
        <v>80</v>
      </c>
      <c r="AA695" s="8" t="s">
        <v>81</v>
      </c>
      <c r="AB695" s="8" t="s">
        <v>82</v>
      </c>
      <c r="AC695" s="10">
        <v>1768.94</v>
      </c>
      <c r="AD695" s="10">
        <v>40.29</v>
      </c>
      <c r="AE695" s="8" t="s">
        <v>27</v>
      </c>
      <c r="AF695" s="8" t="s">
        <v>83</v>
      </c>
      <c r="AG695" s="8" t="s">
        <v>84</v>
      </c>
    </row>
    <row r="696" spans="1:33" s="13" customFormat="1" ht="12" customHeight="1" x14ac:dyDescent="0.2">
      <c r="A696" s="7" t="s">
        <v>691</v>
      </c>
      <c r="B696" s="7" t="s">
        <v>398</v>
      </c>
      <c r="C696" s="7" t="s">
        <v>2504</v>
      </c>
      <c r="D696" s="7" t="s">
        <v>1847</v>
      </c>
      <c r="E696" s="8" t="s">
        <v>2514</v>
      </c>
      <c r="F696" s="8" t="s">
        <v>2515</v>
      </c>
      <c r="G696" s="8" t="s">
        <v>2515</v>
      </c>
      <c r="H696" s="8" t="str">
        <f>M696&amp;" "&amp;L696&amp;" "&amp;N696</f>
        <v xml:space="preserve">AMPOLLAS 250 MG </v>
      </c>
      <c r="I696" s="8">
        <v>96981250</v>
      </c>
      <c r="J696" s="8" t="s">
        <v>181</v>
      </c>
      <c r="K696" s="8" t="s">
        <v>198</v>
      </c>
      <c r="L696" s="9" t="s">
        <v>3302</v>
      </c>
      <c r="M696" s="9" t="s">
        <v>362</v>
      </c>
      <c r="N696" s="8"/>
      <c r="O696" s="8" t="s">
        <v>3513</v>
      </c>
      <c r="P696" s="8" t="s">
        <v>3514</v>
      </c>
      <c r="Q696" s="8" t="s">
        <v>1321</v>
      </c>
      <c r="R696" s="8" t="s">
        <v>1130</v>
      </c>
      <c r="S696" s="10">
        <v>94.001199999999997</v>
      </c>
      <c r="T696" s="10">
        <v>16129.2</v>
      </c>
      <c r="U696" s="10">
        <v>17421.62</v>
      </c>
      <c r="V696" s="10">
        <v>185.334</v>
      </c>
      <c r="W696" s="10">
        <v>940</v>
      </c>
      <c r="X696" s="11" t="s">
        <v>362</v>
      </c>
      <c r="Y696" s="12">
        <f>U696/W696</f>
        <v>18.53363829787234</v>
      </c>
      <c r="Z696" s="7" t="s">
        <v>80</v>
      </c>
      <c r="AA696" s="8" t="s">
        <v>3515</v>
      </c>
      <c r="AB696" s="8" t="s">
        <v>3516</v>
      </c>
      <c r="AC696" s="10">
        <v>969.84</v>
      </c>
      <c r="AD696" s="10">
        <v>322.58</v>
      </c>
      <c r="AE696" s="8" t="s">
        <v>27</v>
      </c>
      <c r="AF696" s="8" t="s">
        <v>98</v>
      </c>
      <c r="AG696" s="8" t="s">
        <v>2517</v>
      </c>
    </row>
    <row r="697" spans="1:33" s="13" customFormat="1" ht="12" customHeight="1" x14ac:dyDescent="0.2">
      <c r="A697" s="7" t="s">
        <v>691</v>
      </c>
      <c r="B697" s="7" t="s">
        <v>398</v>
      </c>
      <c r="C697" s="7" t="s">
        <v>2504</v>
      </c>
      <c r="D697" s="7" t="s">
        <v>1847</v>
      </c>
      <c r="E697" s="8" t="s">
        <v>2514</v>
      </c>
      <c r="F697" s="8" t="s">
        <v>2515</v>
      </c>
      <c r="G697" s="8" t="s">
        <v>2515</v>
      </c>
      <c r="H697" s="8" t="str">
        <f>M697&amp;" "&amp;L697&amp;" "&amp;N697</f>
        <v xml:space="preserve">AMPOLLAS 250 MG </v>
      </c>
      <c r="I697" s="8">
        <v>96981250</v>
      </c>
      <c r="J697" s="8" t="s">
        <v>181</v>
      </c>
      <c r="K697" s="8" t="s">
        <v>198</v>
      </c>
      <c r="L697" s="9" t="s">
        <v>3302</v>
      </c>
      <c r="M697" s="9" t="s">
        <v>362</v>
      </c>
      <c r="N697" s="8"/>
      <c r="O697" s="8" t="s">
        <v>3513</v>
      </c>
      <c r="P697" s="8" t="s">
        <v>3514</v>
      </c>
      <c r="Q697" s="8" t="s">
        <v>1321</v>
      </c>
      <c r="R697" s="8" t="s">
        <v>1130</v>
      </c>
      <c r="S697" s="10">
        <v>94.001199999999997</v>
      </c>
      <c r="T697" s="10">
        <v>16129.2</v>
      </c>
      <c r="U697" s="10">
        <v>17421.63</v>
      </c>
      <c r="V697" s="10">
        <v>185.33410000000001</v>
      </c>
      <c r="W697" s="10">
        <v>940</v>
      </c>
      <c r="X697" s="11" t="s">
        <v>362</v>
      </c>
      <c r="Y697" s="12">
        <f>U697/W697</f>
        <v>18.533648936170213</v>
      </c>
      <c r="Z697" s="7" t="s">
        <v>80</v>
      </c>
      <c r="AA697" s="8" t="s">
        <v>3515</v>
      </c>
      <c r="AB697" s="8" t="s">
        <v>3516</v>
      </c>
      <c r="AC697" s="10">
        <v>969.84</v>
      </c>
      <c r="AD697" s="10">
        <v>322.58</v>
      </c>
      <c r="AE697" s="8" t="s">
        <v>27</v>
      </c>
      <c r="AF697" s="8" t="s">
        <v>98</v>
      </c>
      <c r="AG697" s="8" t="s">
        <v>2517</v>
      </c>
    </row>
    <row r="698" spans="1:33" s="13" customFormat="1" ht="12" customHeight="1" x14ac:dyDescent="0.2">
      <c r="A698" s="7" t="s">
        <v>397</v>
      </c>
      <c r="B698" s="7" t="s">
        <v>280</v>
      </c>
      <c r="C698" s="7" t="s">
        <v>2621</v>
      </c>
      <c r="D698" s="7" t="s">
        <v>1223</v>
      </c>
      <c r="E698" s="8" t="s">
        <v>1461</v>
      </c>
      <c r="F698" s="9" t="s">
        <v>2695</v>
      </c>
      <c r="G698" s="8" t="s">
        <v>2695</v>
      </c>
      <c r="H698" s="8" t="str">
        <f>M698&amp;" "&amp;L698&amp;" "&amp;N698</f>
        <v xml:space="preserve">POLVO KG  </v>
      </c>
      <c r="I698" s="8">
        <v>77596940</v>
      </c>
      <c r="J698" s="8" t="s">
        <v>56</v>
      </c>
      <c r="K698" s="8" t="s">
        <v>858</v>
      </c>
      <c r="L698" s="8"/>
      <c r="M698" s="8" t="s">
        <v>183</v>
      </c>
      <c r="N698" s="8"/>
      <c r="O698" s="8" t="s">
        <v>820</v>
      </c>
      <c r="P698" s="8" t="s">
        <v>922</v>
      </c>
      <c r="Q698" s="8" t="s">
        <v>222</v>
      </c>
      <c r="R698" s="8" t="s">
        <v>95</v>
      </c>
      <c r="S698" s="10">
        <v>500</v>
      </c>
      <c r="T698" s="10">
        <v>16129.31</v>
      </c>
      <c r="U698" s="10">
        <v>17507.400000000001</v>
      </c>
      <c r="V698" s="10">
        <v>35.014800000000001</v>
      </c>
      <c r="W698" s="10">
        <v>500</v>
      </c>
      <c r="X698" s="8" t="s">
        <v>187</v>
      </c>
      <c r="Y698" s="12">
        <f>U698/W698</f>
        <v>35.014800000000001</v>
      </c>
      <c r="Z698" s="7" t="s">
        <v>1667</v>
      </c>
      <c r="AA698" s="8" t="s">
        <v>2697</v>
      </c>
      <c r="AB698" s="8" t="s">
        <v>2695</v>
      </c>
      <c r="AC698" s="10">
        <v>1370.69</v>
      </c>
      <c r="AD698" s="10">
        <v>7.4</v>
      </c>
      <c r="AE698" s="8" t="s">
        <v>27</v>
      </c>
      <c r="AF698" s="8" t="s">
        <v>636</v>
      </c>
      <c r="AG698" s="8" t="s">
        <v>1468</v>
      </c>
    </row>
    <row r="699" spans="1:33" s="13" customFormat="1" ht="12" customHeight="1" x14ac:dyDescent="0.2">
      <c r="A699" s="7" t="s">
        <v>50</v>
      </c>
      <c r="B699" s="7" t="s">
        <v>243</v>
      </c>
      <c r="C699" s="7" t="s">
        <v>868</v>
      </c>
      <c r="D699" s="7" t="s">
        <v>652</v>
      </c>
      <c r="E699" s="8" t="s">
        <v>848</v>
      </c>
      <c r="F699" s="9" t="s">
        <v>3517</v>
      </c>
      <c r="G699" s="8" t="s">
        <v>3518</v>
      </c>
      <c r="H699" s="8" t="str">
        <f>M699&amp;" "&amp;L699&amp;" "&amp;N699</f>
        <v xml:space="preserve">  </v>
      </c>
      <c r="I699" s="8">
        <v>96599510</v>
      </c>
      <c r="J699" s="8" t="s">
        <v>218</v>
      </c>
      <c r="K699" s="8" t="s">
        <v>219</v>
      </c>
      <c r="L699" s="8"/>
      <c r="M699" s="8"/>
      <c r="N699" s="8"/>
      <c r="O699" s="8" t="s">
        <v>3519</v>
      </c>
      <c r="P699" s="24" t="s">
        <v>3520</v>
      </c>
      <c r="Q699" s="8" t="s">
        <v>60</v>
      </c>
      <c r="R699" s="8" t="s">
        <v>60</v>
      </c>
      <c r="S699" s="10">
        <v>756.84900000000005</v>
      </c>
      <c r="T699" s="10">
        <v>16129.381573275496</v>
      </c>
      <c r="U699" s="10">
        <v>16908.740000000002</v>
      </c>
      <c r="V699" s="10">
        <v>22.340968938321911</v>
      </c>
      <c r="W699" s="10">
        <v>583.05999999999995</v>
      </c>
      <c r="X699" s="8" t="s">
        <v>1543</v>
      </c>
      <c r="Y699" s="12">
        <f>U699/W699</f>
        <v>29.000000000000007</v>
      </c>
      <c r="Z699" s="7">
        <v>21069090</v>
      </c>
      <c r="AA699" s="8" t="s">
        <v>3521</v>
      </c>
      <c r="AB699" s="8" t="s">
        <v>2327</v>
      </c>
      <c r="AC699" s="10">
        <v>761.25013833620835</v>
      </c>
      <c r="AD699" s="10">
        <v>18.108288388297783</v>
      </c>
      <c r="AE699" s="8" t="s">
        <v>20</v>
      </c>
      <c r="AF699" s="8" t="s">
        <v>190</v>
      </c>
      <c r="AG699" s="8" t="s">
        <v>855</v>
      </c>
    </row>
    <row r="700" spans="1:33" s="13" customFormat="1" ht="12" customHeight="1" x14ac:dyDescent="0.2">
      <c r="A700" s="7" t="s">
        <v>100</v>
      </c>
      <c r="B700" s="7" t="s">
        <v>115</v>
      </c>
      <c r="C700" s="7" t="s">
        <v>3127</v>
      </c>
      <c r="D700" s="7" t="s">
        <v>629</v>
      </c>
      <c r="E700" s="8" t="s">
        <v>1999</v>
      </c>
      <c r="F700" s="8" t="s">
        <v>3522</v>
      </c>
      <c r="G700" s="8" t="s">
        <v>3522</v>
      </c>
      <c r="H700" s="8" t="str">
        <f>M700&amp;" "&amp;L700&amp;" "&amp;N700</f>
        <v xml:space="preserve">COMPRIMIDOS 250 MG </v>
      </c>
      <c r="I700" s="8">
        <v>93745000</v>
      </c>
      <c r="J700" s="8" t="s">
        <v>274</v>
      </c>
      <c r="K700" s="8" t="s">
        <v>1887</v>
      </c>
      <c r="L700" s="11" t="s">
        <v>3302</v>
      </c>
      <c r="M700" s="8" t="s">
        <v>107</v>
      </c>
      <c r="N700" s="8"/>
      <c r="O700" s="8" t="s">
        <v>3523</v>
      </c>
      <c r="P700" s="8" t="s">
        <v>3524</v>
      </c>
      <c r="Q700" s="8" t="s">
        <v>1366</v>
      </c>
      <c r="R700" s="8" t="s">
        <v>186</v>
      </c>
      <c r="S700" s="10">
        <v>2.71</v>
      </c>
      <c r="T700" s="10">
        <v>16129.54</v>
      </c>
      <c r="U700" s="10">
        <v>16825.96</v>
      </c>
      <c r="V700" s="10">
        <v>6208.8413284132839</v>
      </c>
      <c r="W700" s="10">
        <v>2760</v>
      </c>
      <c r="X700" s="11" t="s">
        <v>107</v>
      </c>
      <c r="Y700" s="12">
        <f>U700/W700</f>
        <v>6.0963623188405798</v>
      </c>
      <c r="Z700" s="7">
        <v>30049092</v>
      </c>
      <c r="AA700" s="8" t="s">
        <v>555</v>
      </c>
      <c r="AB700" s="8" t="s">
        <v>3525</v>
      </c>
      <c r="AC700" s="10">
        <v>373.83</v>
      </c>
      <c r="AD700" s="10">
        <v>322.58999999999997</v>
      </c>
      <c r="AE700" s="8" t="s">
        <v>1046</v>
      </c>
      <c r="AF700" s="8" t="s">
        <v>48</v>
      </c>
      <c r="AG700" s="8" t="s">
        <v>2005</v>
      </c>
    </row>
    <row r="701" spans="1:33" s="13" customFormat="1" ht="12" customHeight="1" x14ac:dyDescent="0.2">
      <c r="A701" s="14" t="s">
        <v>114</v>
      </c>
      <c r="B701" s="14" t="s">
        <v>280</v>
      </c>
      <c r="C701" s="14" t="s">
        <v>985</v>
      </c>
      <c r="D701" s="14" t="s">
        <v>986</v>
      </c>
      <c r="E701" s="8" t="s">
        <v>3526</v>
      </c>
      <c r="F701" s="9" t="s">
        <v>3527</v>
      </c>
      <c r="G701" s="8" t="s">
        <v>3528</v>
      </c>
      <c r="H701" s="8" t="str">
        <f>M701&amp;" "&amp;L701&amp;" "&amp;N701</f>
        <v xml:space="preserve">COMPRIMIDOS 70 MG </v>
      </c>
      <c r="I701" s="9">
        <v>59043540</v>
      </c>
      <c r="J701" s="15" t="s">
        <v>72</v>
      </c>
      <c r="K701" s="8" t="s">
        <v>375</v>
      </c>
      <c r="L701" s="9" t="s">
        <v>3529</v>
      </c>
      <c r="M701" s="9" t="s">
        <v>107</v>
      </c>
      <c r="N701" s="9"/>
      <c r="O701" s="9" t="s">
        <v>3530</v>
      </c>
      <c r="P701" s="9" t="s">
        <v>3527</v>
      </c>
      <c r="Q701" s="9" t="s">
        <v>445</v>
      </c>
      <c r="R701" s="9" t="s">
        <v>3531</v>
      </c>
      <c r="S701" s="12">
        <v>52.7</v>
      </c>
      <c r="T701" s="12">
        <v>16129.59</v>
      </c>
      <c r="U701" s="12">
        <v>16413.03</v>
      </c>
      <c r="V701" s="12">
        <v>311.4427</v>
      </c>
      <c r="W701" s="12">
        <v>6596</v>
      </c>
      <c r="X701" s="9" t="s">
        <v>107</v>
      </c>
      <c r="Y701" s="12">
        <f>U701/W701</f>
        <v>2.4883308065494236</v>
      </c>
      <c r="Z701" s="16" t="s">
        <v>80</v>
      </c>
      <c r="AA701" s="9" t="s">
        <v>3532</v>
      </c>
      <c r="AB701" s="9" t="s">
        <v>3533</v>
      </c>
      <c r="AC701" s="12">
        <v>279.92</v>
      </c>
      <c r="AD701" s="12">
        <v>3.52</v>
      </c>
      <c r="AE701" s="9" t="s">
        <v>27</v>
      </c>
      <c r="AF701" s="8" t="s">
        <v>902</v>
      </c>
      <c r="AG701" s="8" t="s">
        <v>3534</v>
      </c>
    </row>
    <row r="702" spans="1:33" s="13" customFormat="1" ht="12" customHeight="1" x14ac:dyDescent="0.2">
      <c r="A702" s="7" t="s">
        <v>279</v>
      </c>
      <c r="B702" s="7" t="s">
        <v>232</v>
      </c>
      <c r="C702" s="7" t="s">
        <v>999</v>
      </c>
      <c r="D702" s="7" t="s">
        <v>587</v>
      </c>
      <c r="E702" s="8" t="s">
        <v>1533</v>
      </c>
      <c r="F702" s="8" t="s">
        <v>3535</v>
      </c>
      <c r="G702" s="8" t="s">
        <v>3535</v>
      </c>
      <c r="H702" s="8" t="str">
        <f>M702&amp;" "&amp;L702&amp;" "&amp;N702</f>
        <v xml:space="preserve">  </v>
      </c>
      <c r="I702" s="8">
        <v>76018782</v>
      </c>
      <c r="J702" s="8" t="s">
        <v>138</v>
      </c>
      <c r="K702" s="8" t="s">
        <v>1864</v>
      </c>
      <c r="L702" s="8"/>
      <c r="M702" s="8"/>
      <c r="N702" s="8"/>
      <c r="O702" s="8" t="s">
        <v>3536</v>
      </c>
      <c r="P702" s="8" t="s">
        <v>3537</v>
      </c>
      <c r="Q702" s="8" t="s">
        <v>1130</v>
      </c>
      <c r="R702" s="8" t="s">
        <v>249</v>
      </c>
      <c r="S702" s="10">
        <v>48.15</v>
      </c>
      <c r="T702" s="10">
        <v>16129.69</v>
      </c>
      <c r="U702" s="10">
        <v>16597.38</v>
      </c>
      <c r="V702" s="10">
        <v>344.73</v>
      </c>
      <c r="W702" s="10">
        <v>1994</v>
      </c>
      <c r="X702" s="8" t="s">
        <v>61</v>
      </c>
      <c r="Y702" s="12">
        <f>U702/W702</f>
        <v>8.3236609829488479</v>
      </c>
      <c r="Z702" s="7">
        <v>30042019</v>
      </c>
      <c r="AA702" s="8" t="s">
        <v>3538</v>
      </c>
      <c r="AB702" s="8" t="s">
        <v>3539</v>
      </c>
      <c r="AC702" s="10">
        <v>460.39</v>
      </c>
      <c r="AD702" s="10">
        <v>7.3</v>
      </c>
      <c r="AE702" s="8" t="s">
        <v>27</v>
      </c>
      <c r="AF702" s="8" t="s">
        <v>98</v>
      </c>
      <c r="AG702" s="8" t="s">
        <v>1538</v>
      </c>
    </row>
    <row r="703" spans="1:33" s="13" customFormat="1" ht="12" customHeight="1" x14ac:dyDescent="0.2">
      <c r="A703" s="14" t="s">
        <v>420</v>
      </c>
      <c r="B703" s="14" t="s">
        <v>115</v>
      </c>
      <c r="C703" s="14" t="s">
        <v>1581</v>
      </c>
      <c r="D703" s="14" t="s">
        <v>1582</v>
      </c>
      <c r="E703" s="8" t="s">
        <v>472</v>
      </c>
      <c r="F703" s="9" t="s">
        <v>3437</v>
      </c>
      <c r="G703" s="8" t="s">
        <v>3437</v>
      </c>
      <c r="H703" s="8" t="str">
        <f>M703&amp;" "&amp;L703&amp;" "&amp;N703</f>
        <v xml:space="preserve">POLVO KG  </v>
      </c>
      <c r="I703" s="11">
        <v>77596940</v>
      </c>
      <c r="J703" s="11" t="s">
        <v>56</v>
      </c>
      <c r="K703" s="8" t="s">
        <v>858</v>
      </c>
      <c r="L703" s="11"/>
      <c r="M703" s="8" t="s">
        <v>183</v>
      </c>
      <c r="N703" s="11"/>
      <c r="O703" s="11" t="s">
        <v>1665</v>
      </c>
      <c r="P703" s="11" t="s">
        <v>2952</v>
      </c>
      <c r="Q703" s="11" t="s">
        <v>264</v>
      </c>
      <c r="R703" s="11" t="s">
        <v>249</v>
      </c>
      <c r="S703" s="12">
        <v>1725</v>
      </c>
      <c r="T703" s="12">
        <v>16130.08</v>
      </c>
      <c r="U703" s="12">
        <v>17171</v>
      </c>
      <c r="V703" s="12">
        <v>9.9542000000000002</v>
      </c>
      <c r="W703" s="12">
        <v>1725</v>
      </c>
      <c r="X703" s="11" t="s">
        <v>187</v>
      </c>
      <c r="Y703" s="12">
        <f>U703/W703</f>
        <v>9.954202898550724</v>
      </c>
      <c r="Z703" s="14" t="s">
        <v>3540</v>
      </c>
      <c r="AA703" s="11" t="s">
        <v>417</v>
      </c>
      <c r="AB703" s="11" t="s">
        <v>3541</v>
      </c>
      <c r="AC703" s="12">
        <v>1033.67</v>
      </c>
      <c r="AD703" s="12">
        <v>7.25</v>
      </c>
      <c r="AE703" s="11" t="s">
        <v>368</v>
      </c>
      <c r="AF703" s="8" t="s">
        <v>112</v>
      </c>
      <c r="AG703" s="8" t="s">
        <v>478</v>
      </c>
    </row>
    <row r="704" spans="1:33" s="13" customFormat="1" ht="12" customHeight="1" x14ac:dyDescent="0.2">
      <c r="A704" s="14" t="s">
        <v>299</v>
      </c>
      <c r="B704" s="14" t="s">
        <v>51</v>
      </c>
      <c r="C704" s="14" t="s">
        <v>3542</v>
      </c>
      <c r="D704" s="14" t="s">
        <v>2656</v>
      </c>
      <c r="E704" s="8" t="s">
        <v>1854</v>
      </c>
      <c r="F704" s="11" t="s">
        <v>2249</v>
      </c>
      <c r="G704" s="8" t="s">
        <v>1855</v>
      </c>
      <c r="H704" s="8" t="str">
        <f>M704&amp;" "&amp;L704&amp;" "&amp;N704</f>
        <v xml:space="preserve">SOLUCION  </v>
      </c>
      <c r="I704" s="11">
        <v>86537600</v>
      </c>
      <c r="J704" s="11" t="s">
        <v>72</v>
      </c>
      <c r="K704" s="8" t="s">
        <v>745</v>
      </c>
      <c r="L704" s="11"/>
      <c r="M704" s="11" t="s">
        <v>746</v>
      </c>
      <c r="N704" s="11"/>
      <c r="O704" s="11" t="s">
        <v>1434</v>
      </c>
      <c r="P704" s="11" t="s">
        <v>2249</v>
      </c>
      <c r="Q704" s="11" t="s">
        <v>240</v>
      </c>
      <c r="R704" s="11" t="s">
        <v>95</v>
      </c>
      <c r="S704" s="12">
        <v>36.784599999999998</v>
      </c>
      <c r="T704" s="12">
        <v>16130.29</v>
      </c>
      <c r="U704" s="12">
        <v>16206.51</v>
      </c>
      <c r="V704" s="12">
        <v>440.57870000000003</v>
      </c>
      <c r="W704" s="12">
        <v>1732</v>
      </c>
      <c r="X704" s="12" t="s">
        <v>79</v>
      </c>
      <c r="Y704" s="12">
        <f>U704/W704</f>
        <v>9.3571073903002304</v>
      </c>
      <c r="Z704" s="14" t="s">
        <v>737</v>
      </c>
      <c r="AA704" s="11" t="s">
        <v>3543</v>
      </c>
      <c r="AB704" s="11" t="s">
        <v>2253</v>
      </c>
      <c r="AC704" s="12">
        <v>39.03</v>
      </c>
      <c r="AD704" s="12">
        <v>37.19</v>
      </c>
      <c r="AE704" s="11" t="s">
        <v>368</v>
      </c>
      <c r="AF704" s="8" t="s">
        <v>381</v>
      </c>
      <c r="AG704" s="8" t="s">
        <v>1860</v>
      </c>
    </row>
    <row r="705" spans="1:33" s="13" customFormat="1" ht="12" customHeight="1" x14ac:dyDescent="0.2">
      <c r="A705" s="7" t="s">
        <v>691</v>
      </c>
      <c r="B705" s="7" t="s">
        <v>149</v>
      </c>
      <c r="C705" s="7" t="s">
        <v>719</v>
      </c>
      <c r="D705" s="7" t="s">
        <v>720</v>
      </c>
      <c r="E705" s="8" t="s">
        <v>1059</v>
      </c>
      <c r="F705" s="8" t="s">
        <v>3083</v>
      </c>
      <c r="G705" s="8" t="s">
        <v>3083</v>
      </c>
      <c r="H705" s="8" t="str">
        <f>M705&amp;" "&amp;L705&amp;" "&amp;N705</f>
        <v xml:space="preserve">  </v>
      </c>
      <c r="I705" s="8">
        <v>76669630</v>
      </c>
      <c r="J705" s="8" t="s">
        <v>181</v>
      </c>
      <c r="K705" s="8" t="s">
        <v>567</v>
      </c>
      <c r="L705" s="8"/>
      <c r="M705" s="8"/>
      <c r="N705" s="8"/>
      <c r="O705" s="8" t="s">
        <v>3544</v>
      </c>
      <c r="P705" s="8" t="s">
        <v>3545</v>
      </c>
      <c r="Q705" s="8" t="s">
        <v>306</v>
      </c>
      <c r="R705" s="8" t="s">
        <v>306</v>
      </c>
      <c r="S705" s="10">
        <v>387.12</v>
      </c>
      <c r="T705" s="10">
        <v>16130.91</v>
      </c>
      <c r="U705" s="10">
        <v>18194.64</v>
      </c>
      <c r="V705" s="10">
        <v>47</v>
      </c>
      <c r="W705" s="10">
        <v>25808</v>
      </c>
      <c r="X705" s="8" t="s">
        <v>61</v>
      </c>
      <c r="Y705" s="12">
        <f>U705/W705</f>
        <v>0.70499999999999996</v>
      </c>
      <c r="Z705" s="7" t="s">
        <v>80</v>
      </c>
      <c r="AA705" s="8" t="s">
        <v>3546</v>
      </c>
      <c r="AB705" s="8" t="s">
        <v>3547</v>
      </c>
      <c r="AC705" s="10">
        <v>1858.9</v>
      </c>
      <c r="AD705" s="10">
        <v>204.83</v>
      </c>
      <c r="AE705" s="8" t="s">
        <v>20</v>
      </c>
      <c r="AF705" s="8" t="s">
        <v>381</v>
      </c>
      <c r="AG705" s="8" t="s">
        <v>1066</v>
      </c>
    </row>
    <row r="706" spans="1:33" s="13" customFormat="1" ht="12" customHeight="1" x14ac:dyDescent="0.2">
      <c r="A706" s="7" t="s">
        <v>408</v>
      </c>
      <c r="B706" s="7" t="s">
        <v>243</v>
      </c>
      <c r="C706" s="7" t="s">
        <v>1486</v>
      </c>
      <c r="D706" s="7" t="s">
        <v>1487</v>
      </c>
      <c r="E706" s="8" t="s">
        <v>3548</v>
      </c>
      <c r="F706" s="11" t="s">
        <v>3549</v>
      </c>
      <c r="G706" s="8" t="s">
        <v>3549</v>
      </c>
      <c r="H706" s="8" t="str">
        <f>M706&amp;" "&amp;L706&amp;" "&amp;N706</f>
        <v xml:space="preserve">AMPOLLAS 500 IU </v>
      </c>
      <c r="I706" s="8">
        <v>88597500</v>
      </c>
      <c r="J706" s="8" t="s">
        <v>350</v>
      </c>
      <c r="K706" s="8" t="s">
        <v>2680</v>
      </c>
      <c r="L706" s="9" t="s">
        <v>3550</v>
      </c>
      <c r="M706" s="9" t="s">
        <v>362</v>
      </c>
      <c r="N706" s="8"/>
      <c r="O706" s="8" t="s">
        <v>3551</v>
      </c>
      <c r="P706" s="8" t="s">
        <v>3552</v>
      </c>
      <c r="Q706" s="8" t="s">
        <v>486</v>
      </c>
      <c r="R706" s="8" t="s">
        <v>486</v>
      </c>
      <c r="S706" s="10">
        <v>13.8</v>
      </c>
      <c r="T706" s="10">
        <v>16131.46</v>
      </c>
      <c r="U706" s="10">
        <v>16820.25</v>
      </c>
      <c r="V706" s="10">
        <v>1218.8587</v>
      </c>
      <c r="W706" s="10">
        <v>96</v>
      </c>
      <c r="X706" s="11" t="s">
        <v>362</v>
      </c>
      <c r="Y706" s="12">
        <f>U706/W706</f>
        <v>175.2109375</v>
      </c>
      <c r="Z706" s="7" t="s">
        <v>1174</v>
      </c>
      <c r="AA706" s="8" t="s">
        <v>2470</v>
      </c>
      <c r="AB706" s="8" t="s">
        <v>3553</v>
      </c>
      <c r="AC706" s="10">
        <v>671.97</v>
      </c>
      <c r="AD706" s="10">
        <v>16.82</v>
      </c>
      <c r="AE706" s="8" t="s">
        <v>27</v>
      </c>
      <c r="AF706" s="8" t="s">
        <v>626</v>
      </c>
      <c r="AG706" s="8" t="s">
        <v>3554</v>
      </c>
    </row>
    <row r="707" spans="1:33" s="13" customFormat="1" ht="12" customHeight="1" x14ac:dyDescent="0.2">
      <c r="A707" s="7" t="s">
        <v>176</v>
      </c>
      <c r="B707" s="7" t="s">
        <v>255</v>
      </c>
      <c r="C707" s="7" t="s">
        <v>1539</v>
      </c>
      <c r="D707" s="7" t="s">
        <v>492</v>
      </c>
      <c r="E707" s="8" t="s">
        <v>3555</v>
      </c>
      <c r="F707" s="8" t="s">
        <v>3556</v>
      </c>
      <c r="G707" s="8" t="s">
        <v>3556</v>
      </c>
      <c r="H707" s="8" t="str">
        <f>M707&amp;" "&amp;L707&amp;" "&amp;N707</f>
        <v xml:space="preserve">  </v>
      </c>
      <c r="I707" s="8">
        <v>77781470</v>
      </c>
      <c r="J707" s="8" t="s">
        <v>218</v>
      </c>
      <c r="K707" s="8" t="s">
        <v>3557</v>
      </c>
      <c r="L707" s="8"/>
      <c r="M707" s="8"/>
      <c r="N707" s="8"/>
      <c r="O707" s="8" t="s">
        <v>3558</v>
      </c>
      <c r="P707" s="8" t="s">
        <v>3559</v>
      </c>
      <c r="Q707" s="8" t="s">
        <v>1086</v>
      </c>
      <c r="R707" s="8" t="s">
        <v>1086</v>
      </c>
      <c r="S707" s="10">
        <v>420.09</v>
      </c>
      <c r="T707" s="10">
        <v>16131.50188306613</v>
      </c>
      <c r="U707" s="10">
        <v>16983.080000000002</v>
      </c>
      <c r="V707" s="10">
        <v>40.427241781523016</v>
      </c>
      <c r="W707" s="10">
        <v>14665</v>
      </c>
      <c r="X707" s="8" t="s">
        <v>61</v>
      </c>
      <c r="Y707" s="12">
        <f>U707/W707</f>
        <v>1.1580688714626663</v>
      </c>
      <c r="Z707" s="7">
        <v>30049092</v>
      </c>
      <c r="AA707" s="8" t="s">
        <v>555</v>
      </c>
      <c r="AB707" s="8" t="s">
        <v>3560</v>
      </c>
      <c r="AC707" s="10">
        <v>528.94724987662653</v>
      </c>
      <c r="AD707" s="10">
        <v>322.63086705724555</v>
      </c>
      <c r="AE707" s="8" t="s">
        <v>19</v>
      </c>
      <c r="AF707" s="8" t="s">
        <v>267</v>
      </c>
      <c r="AG707" s="8" t="s">
        <v>3561</v>
      </c>
    </row>
    <row r="708" spans="1:33" s="13" customFormat="1" ht="12" customHeight="1" x14ac:dyDescent="0.2">
      <c r="A708" s="7" t="s">
        <v>161</v>
      </c>
      <c r="B708" s="7" t="s">
        <v>269</v>
      </c>
      <c r="C708" s="7" t="s">
        <v>1869</v>
      </c>
      <c r="D708" s="7" t="s">
        <v>513</v>
      </c>
      <c r="E708" s="8" t="s">
        <v>1188</v>
      </c>
      <c r="F708" s="8" t="s">
        <v>1189</v>
      </c>
      <c r="G708" s="8" t="s">
        <v>1189</v>
      </c>
      <c r="H708" s="8" t="str">
        <f>M708&amp;" "&amp;L708&amp;" "&amp;N708</f>
        <v xml:space="preserve">  </v>
      </c>
      <c r="I708" s="8">
        <v>76642770</v>
      </c>
      <c r="J708" s="8" t="s">
        <v>56</v>
      </c>
      <c r="K708" s="8" t="s">
        <v>57</v>
      </c>
      <c r="L708" s="8"/>
      <c r="M708" s="8"/>
      <c r="N708" s="8"/>
      <c r="O708" s="8" t="s">
        <v>3562</v>
      </c>
      <c r="P708" s="8" t="s">
        <v>1191</v>
      </c>
      <c r="Q708" s="8" t="s">
        <v>60</v>
      </c>
      <c r="R708" s="8" t="s">
        <v>60</v>
      </c>
      <c r="S708" s="10">
        <v>401.14400000000001</v>
      </c>
      <c r="T708" s="10">
        <v>16131.54</v>
      </c>
      <c r="U708" s="10">
        <v>16954.87</v>
      </c>
      <c r="V708" s="10">
        <v>42.266300000000001</v>
      </c>
      <c r="W708" s="10">
        <v>39990</v>
      </c>
      <c r="X708" s="8" t="s">
        <v>22</v>
      </c>
      <c r="Y708" s="12">
        <f>U708/W708</f>
        <v>0.42397774443610903</v>
      </c>
      <c r="Z708" s="7" t="s">
        <v>80</v>
      </c>
      <c r="AA708" s="8" t="s">
        <v>1192</v>
      </c>
      <c r="AB708" s="8" t="s">
        <v>1193</v>
      </c>
      <c r="AC708" s="10">
        <v>759.35</v>
      </c>
      <c r="AD708" s="10">
        <v>63.98</v>
      </c>
      <c r="AE708" s="8" t="s">
        <v>27</v>
      </c>
      <c r="AF708" s="8" t="s">
        <v>267</v>
      </c>
      <c r="AG708" s="8" t="s">
        <v>1194</v>
      </c>
    </row>
    <row r="709" spans="1:33" s="13" customFormat="1" ht="12" customHeight="1" x14ac:dyDescent="0.2">
      <c r="A709" s="14" t="s">
        <v>420</v>
      </c>
      <c r="B709" s="14" t="s">
        <v>149</v>
      </c>
      <c r="C709" s="14" t="s">
        <v>507</v>
      </c>
      <c r="D709" s="14" t="s">
        <v>508</v>
      </c>
      <c r="E709" s="8" t="s">
        <v>3563</v>
      </c>
      <c r="F709" s="11" t="s">
        <v>3564</v>
      </c>
      <c r="G709" s="8" t="s">
        <v>3565</v>
      </c>
      <c r="H709" s="8" t="str">
        <f>M709&amp;" "&amp;L709&amp;" "&amp;N709</f>
        <v xml:space="preserve">  </v>
      </c>
      <c r="I709" s="11">
        <v>91637000</v>
      </c>
      <c r="J709" s="11" t="s">
        <v>138</v>
      </c>
      <c r="K709" s="8" t="s">
        <v>343</v>
      </c>
      <c r="L709" s="11"/>
      <c r="M709" s="11"/>
      <c r="N709" s="11"/>
      <c r="O709" s="11" t="s">
        <v>3566</v>
      </c>
      <c r="P709" s="11" t="s">
        <v>3564</v>
      </c>
      <c r="Q709" s="11" t="s">
        <v>95</v>
      </c>
      <c r="R709" s="11" t="s">
        <v>95</v>
      </c>
      <c r="S709" s="12">
        <v>3.8961000000000001</v>
      </c>
      <c r="T709" s="12">
        <v>16131.74</v>
      </c>
      <c r="U709" s="12">
        <v>16749</v>
      </c>
      <c r="V709" s="12">
        <v>4298.9143000000004</v>
      </c>
      <c r="W709" s="12">
        <v>900</v>
      </c>
      <c r="X709" s="11" t="s">
        <v>326</v>
      </c>
      <c r="Y709" s="12">
        <f>U709/W709</f>
        <v>18.61</v>
      </c>
      <c r="Z709" s="14" t="s">
        <v>80</v>
      </c>
      <c r="AA709" s="11"/>
      <c r="AB709" s="11" t="s">
        <v>3567</v>
      </c>
      <c r="AC709" s="12">
        <v>550.26</v>
      </c>
      <c r="AD709" s="12">
        <v>67</v>
      </c>
      <c r="AE709" s="11" t="s">
        <v>27</v>
      </c>
      <c r="AF709" s="8" t="s">
        <v>190</v>
      </c>
      <c r="AG709" s="8" t="s">
        <v>3568</v>
      </c>
    </row>
    <row r="710" spans="1:33" s="13" customFormat="1" ht="12" customHeight="1" x14ac:dyDescent="0.2">
      <c r="A710" s="7" t="s">
        <v>279</v>
      </c>
      <c r="B710" s="7" t="s">
        <v>398</v>
      </c>
      <c r="C710" s="7" t="s">
        <v>2342</v>
      </c>
      <c r="D710" s="7" t="s">
        <v>1039</v>
      </c>
      <c r="E710" s="8" t="s">
        <v>1137</v>
      </c>
      <c r="F710" s="8" t="s">
        <v>3421</v>
      </c>
      <c r="G710" s="8" t="s">
        <v>3421</v>
      </c>
      <c r="H710" s="8" t="str">
        <f>M710&amp;" "&amp;L710&amp;" "&amp;N710</f>
        <v xml:space="preserve">POLVO KG  </v>
      </c>
      <c r="I710" s="8">
        <v>99543190</v>
      </c>
      <c r="J710" s="8">
        <v>4</v>
      </c>
      <c r="K710" s="8" t="s">
        <v>3569</v>
      </c>
      <c r="L710" s="8"/>
      <c r="M710" s="8" t="s">
        <v>183</v>
      </c>
      <c r="N710" s="8"/>
      <c r="O710" s="8" t="s">
        <v>3570</v>
      </c>
      <c r="P710" s="8" t="s">
        <v>3571</v>
      </c>
      <c r="Q710" s="8" t="s">
        <v>222</v>
      </c>
      <c r="R710" s="8" t="s">
        <v>222</v>
      </c>
      <c r="S710" s="10">
        <v>120</v>
      </c>
      <c r="T710" s="10">
        <v>16131.8</v>
      </c>
      <c r="U710" s="10">
        <v>16800</v>
      </c>
      <c r="V710" s="10">
        <v>140</v>
      </c>
      <c r="W710" s="10">
        <v>120</v>
      </c>
      <c r="X710" s="8" t="s">
        <v>187</v>
      </c>
      <c r="Y710" s="12">
        <f>U710/W710</f>
        <v>140</v>
      </c>
      <c r="Z710" s="7">
        <v>29339990</v>
      </c>
      <c r="AA710" s="8" t="s">
        <v>2755</v>
      </c>
      <c r="AB710" s="8" t="s">
        <v>3421</v>
      </c>
      <c r="AC710" s="10">
        <v>658.2</v>
      </c>
      <c r="AD710" s="10">
        <v>10</v>
      </c>
      <c r="AE710" s="8" t="s">
        <v>27</v>
      </c>
      <c r="AF710" s="8" t="s">
        <v>636</v>
      </c>
      <c r="AG710" s="8" t="s">
        <v>1143</v>
      </c>
    </row>
    <row r="711" spans="1:33" s="13" customFormat="1" ht="12" customHeight="1" x14ac:dyDescent="0.2">
      <c r="A711" s="14" t="s">
        <v>114</v>
      </c>
      <c r="B711" s="14" t="s">
        <v>51</v>
      </c>
      <c r="C711" s="14" t="s">
        <v>1429</v>
      </c>
      <c r="D711" s="14" t="s">
        <v>986</v>
      </c>
      <c r="E711" s="8" t="s">
        <v>206</v>
      </c>
      <c r="F711" s="11" t="s">
        <v>207</v>
      </c>
      <c r="G711" s="8" t="s">
        <v>207</v>
      </c>
      <c r="H711" s="8" t="str">
        <f>M711&amp;" "&amp;L711&amp;" "&amp;N711</f>
        <v xml:space="preserve">COMPRIMIDOS  </v>
      </c>
      <c r="I711" s="9">
        <v>96792260</v>
      </c>
      <c r="J711" s="15" t="s">
        <v>181</v>
      </c>
      <c r="K711" s="8" t="s">
        <v>208</v>
      </c>
      <c r="L711" s="9"/>
      <c r="M711" s="9" t="s">
        <v>107</v>
      </c>
      <c r="N711" s="9"/>
      <c r="O711" s="9" t="s">
        <v>107</v>
      </c>
      <c r="P711" s="9" t="s">
        <v>1695</v>
      </c>
      <c r="Q711" s="9" t="s">
        <v>77</v>
      </c>
      <c r="R711" s="9" t="s">
        <v>77</v>
      </c>
      <c r="S711" s="12">
        <v>649.85379999999998</v>
      </c>
      <c r="T711" s="12">
        <v>16132.08</v>
      </c>
      <c r="U711" s="12">
        <v>16693.509999999998</v>
      </c>
      <c r="V711" s="12">
        <v>25.688099999999999</v>
      </c>
      <c r="W711" s="12">
        <v>217</v>
      </c>
      <c r="X711" s="9" t="s">
        <v>107</v>
      </c>
      <c r="Y711" s="12">
        <f>U711/W711</f>
        <v>76.928617511520727</v>
      </c>
      <c r="Z711" s="16" t="s">
        <v>80</v>
      </c>
      <c r="AA711" s="9" t="s">
        <v>3114</v>
      </c>
      <c r="AB711" s="9" t="s">
        <v>1697</v>
      </c>
      <c r="AC711" s="12">
        <v>525.94000000000005</v>
      </c>
      <c r="AD711" s="12">
        <v>35.49</v>
      </c>
      <c r="AE711" s="9" t="s">
        <v>19</v>
      </c>
      <c r="AF711" s="8" t="s">
        <v>190</v>
      </c>
      <c r="AG711" s="8" t="s">
        <v>213</v>
      </c>
    </row>
    <row r="712" spans="1:33" s="13" customFormat="1" ht="12" customHeight="1" x14ac:dyDescent="0.2">
      <c r="A712" s="14" t="s">
        <v>114</v>
      </c>
      <c r="B712" s="14" t="s">
        <v>398</v>
      </c>
      <c r="C712" s="14" t="s">
        <v>572</v>
      </c>
      <c r="D712" s="14" t="s">
        <v>271</v>
      </c>
      <c r="E712" s="8" t="s">
        <v>2949</v>
      </c>
      <c r="F712" s="9" t="s">
        <v>2950</v>
      </c>
      <c r="G712" s="8" t="s">
        <v>2950</v>
      </c>
      <c r="H712" s="8" t="str">
        <f>M712&amp;" "&amp;L712&amp;" "&amp;N712</f>
        <v xml:space="preserve">POLVO KG  </v>
      </c>
      <c r="I712" s="9">
        <v>77596940</v>
      </c>
      <c r="J712" s="15" t="s">
        <v>56</v>
      </c>
      <c r="K712" s="8" t="s">
        <v>858</v>
      </c>
      <c r="L712" s="9"/>
      <c r="M712" s="8" t="s">
        <v>183</v>
      </c>
      <c r="N712" s="9"/>
      <c r="O712" s="9" t="s">
        <v>638</v>
      </c>
      <c r="P712" s="9" t="s">
        <v>922</v>
      </c>
      <c r="Q712" s="9" t="s">
        <v>264</v>
      </c>
      <c r="R712" s="9" t="s">
        <v>95</v>
      </c>
      <c r="S712" s="12">
        <v>1400</v>
      </c>
      <c r="T712" s="12">
        <v>16132.3</v>
      </c>
      <c r="U712" s="12">
        <v>16807.099999999999</v>
      </c>
      <c r="V712" s="12">
        <v>12.005100000000001</v>
      </c>
      <c r="W712" s="12">
        <v>1400</v>
      </c>
      <c r="X712" s="9" t="s">
        <v>187</v>
      </c>
      <c r="Y712" s="12">
        <f>U712/W712</f>
        <v>12.005071428571428</v>
      </c>
      <c r="Z712" s="16" t="s">
        <v>640</v>
      </c>
      <c r="AA712" s="9" t="s">
        <v>3572</v>
      </c>
      <c r="AB712" s="9" t="s">
        <v>3573</v>
      </c>
      <c r="AC712" s="12">
        <v>667.7</v>
      </c>
      <c r="AD712" s="12">
        <v>7.1</v>
      </c>
      <c r="AE712" s="9" t="s">
        <v>368</v>
      </c>
      <c r="AF712" s="8" t="s">
        <v>395</v>
      </c>
      <c r="AG712" s="8" t="s">
        <v>2955</v>
      </c>
    </row>
    <row r="713" spans="1:33" s="13" customFormat="1" ht="12" customHeight="1" x14ac:dyDescent="0.2">
      <c r="A713" s="7" t="s">
        <v>310</v>
      </c>
      <c r="B713" s="7" t="s">
        <v>34</v>
      </c>
      <c r="C713" s="7" t="s">
        <v>2352</v>
      </c>
      <c r="D713" s="7" t="s">
        <v>1276</v>
      </c>
      <c r="E713" s="8" t="s">
        <v>514</v>
      </c>
      <c r="F713" s="8" t="s">
        <v>680</v>
      </c>
      <c r="G713" s="8" t="s">
        <v>680</v>
      </c>
      <c r="H713" s="8" t="str">
        <f>M713&amp;" "&amp;L713&amp;" "&amp;N713</f>
        <v xml:space="preserve">  </v>
      </c>
      <c r="I713" s="8">
        <v>76669630</v>
      </c>
      <c r="J713" s="8" t="s">
        <v>181</v>
      </c>
      <c r="K713" s="8" t="s">
        <v>567</v>
      </c>
      <c r="L713" s="8"/>
      <c r="M713" s="8"/>
      <c r="N713" s="8"/>
      <c r="O713" s="8" t="s">
        <v>3574</v>
      </c>
      <c r="P713" s="8" t="s">
        <v>1265</v>
      </c>
      <c r="Q713" s="8" t="s">
        <v>222</v>
      </c>
      <c r="R713" s="8" t="s">
        <v>222</v>
      </c>
      <c r="S713" s="10">
        <v>1414.88</v>
      </c>
      <c r="T713" s="10">
        <v>16132.5</v>
      </c>
      <c r="U713" s="10">
        <v>16486.810000000001</v>
      </c>
      <c r="V713" s="10">
        <v>11.652444023521429</v>
      </c>
      <c r="W713" s="10">
        <v>7170</v>
      </c>
      <c r="X713" s="8" t="s">
        <v>1131</v>
      </c>
      <c r="Y713" s="12">
        <f>U713/W713</f>
        <v>2.2994156206415624</v>
      </c>
      <c r="Z713" s="7">
        <v>30049092</v>
      </c>
      <c r="AA713" s="8" t="s">
        <v>3575</v>
      </c>
      <c r="AB713" s="8" t="s">
        <v>3576</v>
      </c>
      <c r="AC713" s="10">
        <v>339.15</v>
      </c>
      <c r="AD713" s="10">
        <v>15.16</v>
      </c>
      <c r="AE713" s="8" t="s">
        <v>19</v>
      </c>
      <c r="AF713" s="8" t="s">
        <v>190</v>
      </c>
      <c r="AG713" s="8" t="s">
        <v>521</v>
      </c>
    </row>
    <row r="714" spans="1:33" s="13" customFormat="1" ht="12" customHeight="1" x14ac:dyDescent="0.2">
      <c r="A714" s="14" t="s">
        <v>299</v>
      </c>
      <c r="B714" s="14" t="s">
        <v>269</v>
      </c>
      <c r="C714" s="14" t="s">
        <v>3577</v>
      </c>
      <c r="D714" s="14" t="s">
        <v>2247</v>
      </c>
      <c r="E714" s="8" t="s">
        <v>3578</v>
      </c>
      <c r="F714" s="11" t="s">
        <v>3579</v>
      </c>
      <c r="G714" s="8" t="s">
        <v>3579</v>
      </c>
      <c r="H714" s="8" t="str">
        <f>M714&amp;" "&amp;L714&amp;" "&amp;N714</f>
        <v xml:space="preserve">POLVO KG  </v>
      </c>
      <c r="I714" s="11">
        <v>92121000</v>
      </c>
      <c r="J714" s="11" t="s">
        <v>39</v>
      </c>
      <c r="K714" s="8" t="s">
        <v>474</v>
      </c>
      <c r="L714" s="11"/>
      <c r="M714" s="8" t="s">
        <v>183</v>
      </c>
      <c r="N714" s="11"/>
      <c r="O714" s="11" t="s">
        <v>3580</v>
      </c>
      <c r="P714" s="11" t="s">
        <v>3581</v>
      </c>
      <c r="Q714" s="11" t="s">
        <v>45</v>
      </c>
      <c r="R714" s="11" t="s">
        <v>45</v>
      </c>
      <c r="S714" s="12">
        <v>1040</v>
      </c>
      <c r="T714" s="12">
        <v>16132.56</v>
      </c>
      <c r="U714" s="12">
        <v>16503.78</v>
      </c>
      <c r="V714" s="12">
        <v>15.869</v>
      </c>
      <c r="W714" s="12">
        <v>1040</v>
      </c>
      <c r="X714" s="11" t="s">
        <v>187</v>
      </c>
      <c r="Y714" s="12">
        <f>U714/W714</f>
        <v>15.869019230769229</v>
      </c>
      <c r="Z714" s="14" t="s">
        <v>3582</v>
      </c>
      <c r="AA714" s="11" t="s">
        <v>3583</v>
      </c>
      <c r="AB714" s="11" t="s">
        <v>3584</v>
      </c>
      <c r="AC714" s="12">
        <v>329.56</v>
      </c>
      <c r="AD714" s="12">
        <v>41.66</v>
      </c>
      <c r="AE714" s="11" t="s">
        <v>368</v>
      </c>
      <c r="AF714" s="8" t="s">
        <v>190</v>
      </c>
      <c r="AG714" s="8" t="s">
        <v>3585</v>
      </c>
    </row>
    <row r="715" spans="1:33" s="13" customFormat="1" ht="12" customHeight="1" x14ac:dyDescent="0.2">
      <c r="A715" s="7" t="s">
        <v>891</v>
      </c>
      <c r="B715" s="7" t="s">
        <v>86</v>
      </c>
      <c r="C715" s="7" t="s">
        <v>1187</v>
      </c>
      <c r="D715" s="7" t="s">
        <v>1069</v>
      </c>
      <c r="E715" s="8" t="s">
        <v>136</v>
      </c>
      <c r="F715" s="8" t="s">
        <v>333</v>
      </c>
      <c r="G715" s="8" t="s">
        <v>333</v>
      </c>
      <c r="H715" s="8" t="str">
        <f>M715&amp;" "&amp;L715&amp;" "&amp;N715</f>
        <v xml:space="preserve">  </v>
      </c>
      <c r="I715" s="8">
        <v>94544000</v>
      </c>
      <c r="J715" s="8" t="s">
        <v>56</v>
      </c>
      <c r="K715" s="8" t="s">
        <v>767</v>
      </c>
      <c r="L715" s="8"/>
      <c r="M715" s="8"/>
      <c r="N715" s="8"/>
      <c r="O715" s="8" t="s">
        <v>3586</v>
      </c>
      <c r="P715" s="8" t="s">
        <v>3587</v>
      </c>
      <c r="Q715" s="8" t="s">
        <v>143</v>
      </c>
      <c r="R715" s="8" t="s">
        <v>143</v>
      </c>
      <c r="S715" s="10">
        <v>189.3</v>
      </c>
      <c r="T715" s="10">
        <v>16132.587054042166</v>
      </c>
      <c r="U715" s="10">
        <v>16497.5</v>
      </c>
      <c r="V715" s="10">
        <v>87.150026413100889</v>
      </c>
      <c r="W715" s="10">
        <v>20421</v>
      </c>
      <c r="X715" s="8" t="s">
        <v>518</v>
      </c>
      <c r="Y715" s="12">
        <f>U715/W715</f>
        <v>0.80786935017873762</v>
      </c>
      <c r="Z715" s="7" t="s">
        <v>80</v>
      </c>
      <c r="AA715" s="8" t="s">
        <v>3588</v>
      </c>
      <c r="AB715" s="8" t="s">
        <v>3589</v>
      </c>
      <c r="AC715" s="10">
        <v>360.07211111260307</v>
      </c>
      <c r="AD715" s="10">
        <v>4.8408348452333092</v>
      </c>
      <c r="AE715" s="8" t="s">
        <v>19</v>
      </c>
      <c r="AF715" s="8" t="s">
        <v>112</v>
      </c>
      <c r="AG715" s="8" t="s">
        <v>147</v>
      </c>
    </row>
    <row r="716" spans="1:33" s="13" customFormat="1" ht="12" customHeight="1" x14ac:dyDescent="0.2">
      <c r="A716" s="7" t="s">
        <v>279</v>
      </c>
      <c r="B716" s="7" t="s">
        <v>66</v>
      </c>
      <c r="C716" s="7" t="s">
        <v>847</v>
      </c>
      <c r="D716" s="7" t="s">
        <v>282</v>
      </c>
      <c r="E716" s="8" t="s">
        <v>3590</v>
      </c>
      <c r="F716" s="8" t="s">
        <v>3591</v>
      </c>
      <c r="G716" s="8" t="s">
        <v>3591</v>
      </c>
      <c r="H716" s="8" t="str">
        <f>M716&amp;" "&amp;L716&amp;" "&amp;N716</f>
        <v xml:space="preserve">POLVO KG  </v>
      </c>
      <c r="I716" s="18">
        <v>93135000</v>
      </c>
      <c r="J716" s="18" t="s">
        <v>121</v>
      </c>
      <c r="K716" s="18" t="s">
        <v>819</v>
      </c>
      <c r="L716" s="18"/>
      <c r="M716" s="18" t="s">
        <v>183</v>
      </c>
      <c r="N716" s="18"/>
      <c r="O716" s="8" t="s">
        <v>1651</v>
      </c>
      <c r="P716" s="8" t="s">
        <v>3592</v>
      </c>
      <c r="Q716" s="18" t="s">
        <v>222</v>
      </c>
      <c r="R716" s="18" t="s">
        <v>95</v>
      </c>
      <c r="S716" s="10">
        <v>60</v>
      </c>
      <c r="T716" s="10">
        <v>16132.8</v>
      </c>
      <c r="U716" s="10">
        <v>16500</v>
      </c>
      <c r="V716" s="10">
        <v>275</v>
      </c>
      <c r="W716" s="10">
        <v>60</v>
      </c>
      <c r="X716" s="8" t="s">
        <v>187</v>
      </c>
      <c r="Y716" s="12">
        <f>U716/W716</f>
        <v>275</v>
      </c>
      <c r="Z716" s="25">
        <v>30042029</v>
      </c>
      <c r="AA716" s="8" t="s">
        <v>3593</v>
      </c>
      <c r="AB716" s="8" t="s">
        <v>3594</v>
      </c>
      <c r="AC716" s="10">
        <v>356.2</v>
      </c>
      <c r="AD716" s="10">
        <v>11</v>
      </c>
      <c r="AE716" s="18" t="s">
        <v>27</v>
      </c>
      <c r="AF716" s="8" t="s">
        <v>83</v>
      </c>
      <c r="AG716" s="8" t="s">
        <v>3595</v>
      </c>
    </row>
    <row r="717" spans="1:33" s="13" customFormat="1" ht="12" customHeight="1" x14ac:dyDescent="0.2">
      <c r="A717" s="7" t="s">
        <v>891</v>
      </c>
      <c r="B717" s="7" t="s">
        <v>232</v>
      </c>
      <c r="C717" s="7" t="s">
        <v>2069</v>
      </c>
      <c r="D717" s="7" t="s">
        <v>893</v>
      </c>
      <c r="E717" s="8" t="s">
        <v>502</v>
      </c>
      <c r="F717" s="11" t="s">
        <v>1024</v>
      </c>
      <c r="G717" s="8" t="s">
        <v>1025</v>
      </c>
      <c r="H717" s="8" t="str">
        <f>M717&amp;" "&amp;L717&amp;" "&amp;N717</f>
        <v xml:space="preserve">  </v>
      </c>
      <c r="I717" s="8">
        <v>88466300</v>
      </c>
      <c r="J717" s="8" t="s">
        <v>138</v>
      </c>
      <c r="K717" s="8" t="s">
        <v>139</v>
      </c>
      <c r="L717" s="8"/>
      <c r="M717" s="8"/>
      <c r="N717" s="8"/>
      <c r="O717" s="8" t="s">
        <v>3596</v>
      </c>
      <c r="P717" s="8" t="s">
        <v>3597</v>
      </c>
      <c r="Q717" s="8" t="s">
        <v>335</v>
      </c>
      <c r="R717" s="8" t="s">
        <v>143</v>
      </c>
      <c r="S717" s="10">
        <v>244.40299999999999</v>
      </c>
      <c r="T717" s="10">
        <v>16133.054319870966</v>
      </c>
      <c r="U717" s="10">
        <v>16580.689999999999</v>
      </c>
      <c r="V717" s="10">
        <v>67.841597689062738</v>
      </c>
      <c r="W717" s="10">
        <v>3823</v>
      </c>
      <c r="X717" s="8" t="s">
        <v>144</v>
      </c>
      <c r="Y717" s="12">
        <f>U717/W717</f>
        <v>4.3370886738163739</v>
      </c>
      <c r="Z717" s="7">
        <v>30049010</v>
      </c>
      <c r="AA717" s="8" t="s">
        <v>3598</v>
      </c>
      <c r="AB717" s="8" t="s">
        <v>2075</v>
      </c>
      <c r="AC717" s="10">
        <v>425.92740478632248</v>
      </c>
      <c r="AD717" s="10">
        <v>21.708275342710301</v>
      </c>
      <c r="AE717" s="8" t="s">
        <v>19</v>
      </c>
      <c r="AF717" s="8" t="s">
        <v>267</v>
      </c>
      <c r="AG717" s="8" t="s">
        <v>506</v>
      </c>
    </row>
    <row r="718" spans="1:33" s="13" customFormat="1" ht="12" customHeight="1" x14ac:dyDescent="0.2">
      <c r="A718" s="14" t="s">
        <v>65</v>
      </c>
      <c r="B718" s="14" t="s">
        <v>269</v>
      </c>
      <c r="C718" s="14" t="s">
        <v>1195</v>
      </c>
      <c r="D718" s="14" t="s">
        <v>1196</v>
      </c>
      <c r="E718" s="8" t="s">
        <v>644</v>
      </c>
      <c r="F718" s="11" t="s">
        <v>3599</v>
      </c>
      <c r="G718" s="8" t="s">
        <v>3599</v>
      </c>
      <c r="H718" s="8" t="str">
        <f>M718&amp;" "&amp;L718&amp;" "&amp;N718</f>
        <v xml:space="preserve">POLVO KG  </v>
      </c>
      <c r="I718" s="11">
        <v>91650000</v>
      </c>
      <c r="J718" s="11" t="s">
        <v>181</v>
      </c>
      <c r="K718" s="11" t="s">
        <v>182</v>
      </c>
      <c r="L718" s="11"/>
      <c r="M718" s="11" t="s">
        <v>183</v>
      </c>
      <c r="N718" s="11"/>
      <c r="O718" s="11" t="s">
        <v>285</v>
      </c>
      <c r="P718" s="11" t="s">
        <v>3600</v>
      </c>
      <c r="Q718" s="11" t="s">
        <v>45</v>
      </c>
      <c r="R718" s="11" t="s">
        <v>45</v>
      </c>
      <c r="S718" s="12">
        <v>50</v>
      </c>
      <c r="T718" s="12">
        <v>16133.58</v>
      </c>
      <c r="U718" s="12">
        <v>16710.88</v>
      </c>
      <c r="V718" s="12">
        <v>334.2176</v>
      </c>
      <c r="W718" s="12">
        <v>50</v>
      </c>
      <c r="X718" s="11" t="s">
        <v>187</v>
      </c>
      <c r="Y718" s="12">
        <f>U718/W718</f>
        <v>334.2176</v>
      </c>
      <c r="Z718" s="14" t="s">
        <v>3601</v>
      </c>
      <c r="AA718" s="11" t="s">
        <v>287</v>
      </c>
      <c r="AB718" s="11" t="s">
        <v>3602</v>
      </c>
      <c r="AC718" s="12">
        <v>493.75</v>
      </c>
      <c r="AD718" s="12">
        <v>83.55</v>
      </c>
      <c r="AE718" s="11" t="s">
        <v>27</v>
      </c>
      <c r="AF718" s="8" t="s">
        <v>190</v>
      </c>
      <c r="AG718" s="8" t="s">
        <v>650</v>
      </c>
    </row>
    <row r="719" spans="1:33" s="13" customFormat="1" ht="12" customHeight="1" x14ac:dyDescent="0.2">
      <c r="A719" s="7" t="s">
        <v>65</v>
      </c>
      <c r="B719" s="7" t="s">
        <v>243</v>
      </c>
      <c r="C719" s="7" t="s">
        <v>1447</v>
      </c>
      <c r="D719" s="7" t="s">
        <v>450</v>
      </c>
      <c r="E719" s="8" t="s">
        <v>1318</v>
      </c>
      <c r="F719" s="8" t="s">
        <v>3603</v>
      </c>
      <c r="G719" s="8" t="s">
        <v>3603</v>
      </c>
      <c r="H719" s="8" t="str">
        <f>M719&amp;" "&amp;L719&amp;" "&amp;N719</f>
        <v xml:space="preserve">AMPOLLAS 100 MG </v>
      </c>
      <c r="I719" s="8">
        <v>96617060</v>
      </c>
      <c r="J719" s="8" t="s">
        <v>350</v>
      </c>
      <c r="K719" s="8" t="s">
        <v>402</v>
      </c>
      <c r="L719" s="8" t="s">
        <v>41</v>
      </c>
      <c r="M719" s="8" t="s">
        <v>362</v>
      </c>
      <c r="N719" s="8"/>
      <c r="O719" s="8" t="s">
        <v>3604</v>
      </c>
      <c r="P719" s="8" t="s">
        <v>3605</v>
      </c>
      <c r="Q719" s="8" t="s">
        <v>142</v>
      </c>
      <c r="R719" s="8" t="s">
        <v>142</v>
      </c>
      <c r="S719" s="10">
        <v>52.2</v>
      </c>
      <c r="T719" s="10">
        <v>16133.6</v>
      </c>
      <c r="U719" s="10">
        <v>16354.21</v>
      </c>
      <c r="V719" s="10">
        <v>313.29899999999998</v>
      </c>
      <c r="W719" s="10">
        <v>800</v>
      </c>
      <c r="X719" s="8" t="s">
        <v>362</v>
      </c>
      <c r="Y719" s="12">
        <f>U719/W719</f>
        <v>20.442762500000001</v>
      </c>
      <c r="Z719" s="7" t="s">
        <v>80</v>
      </c>
      <c r="AA719" s="8" t="s">
        <v>3606</v>
      </c>
      <c r="AB719" s="8" t="s">
        <v>2222</v>
      </c>
      <c r="AC719" s="10">
        <v>148</v>
      </c>
      <c r="AD719" s="10">
        <v>72.61</v>
      </c>
      <c r="AE719" s="8" t="s">
        <v>27</v>
      </c>
      <c r="AF719" s="8" t="s">
        <v>48</v>
      </c>
      <c r="AG719" s="8" t="s">
        <v>1323</v>
      </c>
    </row>
    <row r="720" spans="1:33" s="13" customFormat="1" ht="12" customHeight="1" x14ac:dyDescent="0.2">
      <c r="A720" s="7" t="s">
        <v>100</v>
      </c>
      <c r="B720" s="7" t="s">
        <v>255</v>
      </c>
      <c r="C720" s="7" t="s">
        <v>1324</v>
      </c>
      <c r="D720" s="7" t="s">
        <v>934</v>
      </c>
      <c r="E720" s="8" t="s">
        <v>461</v>
      </c>
      <c r="F720" s="8" t="s">
        <v>3607</v>
      </c>
      <c r="G720" s="8" t="s">
        <v>3607</v>
      </c>
      <c r="H720" s="8" t="str">
        <f>M720&amp;" "&amp;L720&amp;" "&amp;N720</f>
        <v xml:space="preserve">COMPRIMIDOS  </v>
      </c>
      <c r="I720" s="8">
        <v>76658090</v>
      </c>
      <c r="J720" s="8" t="s">
        <v>92</v>
      </c>
      <c r="K720" s="8" t="s">
        <v>3608</v>
      </c>
      <c r="L720" s="8"/>
      <c r="M720" s="8" t="s">
        <v>107</v>
      </c>
      <c r="N720" s="8"/>
      <c r="O720" s="8" t="s">
        <v>3609</v>
      </c>
      <c r="P720" s="8" t="s">
        <v>3610</v>
      </c>
      <c r="Q720" s="8" t="s">
        <v>77</v>
      </c>
      <c r="R720" s="8" t="s">
        <v>77</v>
      </c>
      <c r="S720" s="10">
        <v>3.1615000000000002</v>
      </c>
      <c r="T720" s="10">
        <v>16133.760651518123</v>
      </c>
      <c r="U720" s="10">
        <v>16584.63</v>
      </c>
      <c r="V720" s="10">
        <v>5245.8105329748541</v>
      </c>
      <c r="W720" s="10">
        <v>39</v>
      </c>
      <c r="X720" s="8" t="s">
        <v>3611</v>
      </c>
      <c r="Y720" s="12">
        <f>U720/W720</f>
        <v>425.24692307692311</v>
      </c>
      <c r="Z720" s="7">
        <v>30049092</v>
      </c>
      <c r="AA720" s="8" t="s">
        <v>3612</v>
      </c>
      <c r="AB720" s="8" t="s">
        <v>3613</v>
      </c>
      <c r="AC720" s="10">
        <v>128.19387397620147</v>
      </c>
      <c r="AD720" s="10">
        <v>322.67547450567292</v>
      </c>
      <c r="AE720" s="8" t="s">
        <v>1046</v>
      </c>
      <c r="AF720" s="8" t="s">
        <v>48</v>
      </c>
      <c r="AG720" s="8" t="s">
        <v>469</v>
      </c>
    </row>
    <row r="721" spans="1:33" s="13" customFormat="1" ht="12" customHeight="1" x14ac:dyDescent="0.2">
      <c r="A721" s="7" t="s">
        <v>100</v>
      </c>
      <c r="B721" s="7" t="s">
        <v>243</v>
      </c>
      <c r="C721" s="7" t="s">
        <v>628</v>
      </c>
      <c r="D721" s="7" t="s">
        <v>629</v>
      </c>
      <c r="E721" s="8" t="s">
        <v>938</v>
      </c>
      <c r="F721" s="8" t="s">
        <v>2565</v>
      </c>
      <c r="G721" s="8" t="s">
        <v>2565</v>
      </c>
      <c r="H721" s="8" t="str">
        <f>M721&amp;" "&amp;L721&amp;" "&amp;N721</f>
        <v xml:space="preserve">  </v>
      </c>
      <c r="I721" s="8">
        <v>76175092</v>
      </c>
      <c r="J721" s="8" t="s">
        <v>121</v>
      </c>
      <c r="K721" s="8" t="s">
        <v>227</v>
      </c>
      <c r="L721" s="8"/>
      <c r="M721" s="8"/>
      <c r="N721" s="8"/>
      <c r="O721" s="8" t="s">
        <v>3614</v>
      </c>
      <c r="P721" s="8" t="s">
        <v>3615</v>
      </c>
      <c r="Q721" s="8" t="s">
        <v>222</v>
      </c>
      <c r="R721" s="8" t="s">
        <v>222</v>
      </c>
      <c r="S721" s="10">
        <v>19.62</v>
      </c>
      <c r="T721" s="10">
        <v>16134.150544275959</v>
      </c>
      <c r="U721" s="10">
        <v>16350</v>
      </c>
      <c r="V721" s="10">
        <v>833.33333333333326</v>
      </c>
      <c r="W721" s="10">
        <v>3270</v>
      </c>
      <c r="X721" s="8" t="s">
        <v>326</v>
      </c>
      <c r="Y721" s="12">
        <f>U721/W721</f>
        <v>5</v>
      </c>
      <c r="Z721" s="7">
        <v>30049092</v>
      </c>
      <c r="AA721" s="8" t="s">
        <v>1192</v>
      </c>
      <c r="AB721" s="8" t="s">
        <v>2565</v>
      </c>
      <c r="AC721" s="10">
        <v>179.80076455730537</v>
      </c>
      <c r="AD721" s="10">
        <v>36.048691166735502</v>
      </c>
      <c r="AE721" s="8" t="s">
        <v>20</v>
      </c>
      <c r="AF721" s="8" t="s">
        <v>112</v>
      </c>
      <c r="AG721" s="8" t="s">
        <v>944</v>
      </c>
    </row>
    <row r="722" spans="1:33" s="13" customFormat="1" ht="12" customHeight="1" x14ac:dyDescent="0.2">
      <c r="A722" s="7" t="s">
        <v>176</v>
      </c>
      <c r="B722" s="7" t="s">
        <v>269</v>
      </c>
      <c r="C722" s="7" t="s">
        <v>1135</v>
      </c>
      <c r="D722" s="7" t="s">
        <v>1136</v>
      </c>
      <c r="E722" s="8" t="s">
        <v>1286</v>
      </c>
      <c r="F722" s="8" t="s">
        <v>1518</v>
      </c>
      <c r="G722" s="8" t="s">
        <v>1518</v>
      </c>
      <c r="H722" s="8" t="str">
        <f>M722&amp;" "&amp;L722&amp;" "&amp;N722</f>
        <v xml:space="preserve">POLVO KG  </v>
      </c>
      <c r="I722" s="8">
        <v>77596940</v>
      </c>
      <c r="J722" s="8" t="s">
        <v>56</v>
      </c>
      <c r="K722" s="8" t="s">
        <v>858</v>
      </c>
      <c r="L722" s="8"/>
      <c r="M722" s="8" t="s">
        <v>183</v>
      </c>
      <c r="N722" s="8"/>
      <c r="O722" s="8" t="s">
        <v>3616</v>
      </c>
      <c r="P722" s="8" t="s">
        <v>3617</v>
      </c>
      <c r="Q722" s="8" t="s">
        <v>306</v>
      </c>
      <c r="R722" s="8" t="s">
        <v>77</v>
      </c>
      <c r="S722" s="10">
        <v>1</v>
      </c>
      <c r="T722" s="10">
        <v>16134.53</v>
      </c>
      <c r="U722" s="10">
        <v>17000</v>
      </c>
      <c r="V722" s="10">
        <v>17000</v>
      </c>
      <c r="W722" s="10">
        <v>1</v>
      </c>
      <c r="X722" s="8" t="s">
        <v>187</v>
      </c>
      <c r="Y722" s="12">
        <f>U722/W722</f>
        <v>17000</v>
      </c>
      <c r="Z722" s="7">
        <v>29372200</v>
      </c>
      <c r="AA722" s="8" t="s">
        <v>555</v>
      </c>
      <c r="AB722" s="8" t="s">
        <v>3618</v>
      </c>
      <c r="AC722" s="10">
        <v>542.78</v>
      </c>
      <c r="AD722" s="10">
        <v>322.69</v>
      </c>
      <c r="AE722" s="8" t="s">
        <v>27</v>
      </c>
      <c r="AF722" s="8" t="s">
        <v>98</v>
      </c>
      <c r="AG722" s="8" t="s">
        <v>1291</v>
      </c>
    </row>
    <row r="723" spans="1:33" s="13" customFormat="1" ht="12" customHeight="1" x14ac:dyDescent="0.2">
      <c r="A723" s="7" t="s">
        <v>100</v>
      </c>
      <c r="B723" s="7" t="s">
        <v>280</v>
      </c>
      <c r="C723" s="7" t="s">
        <v>290</v>
      </c>
      <c r="D723" s="7" t="s">
        <v>135</v>
      </c>
      <c r="E723" s="8" t="s">
        <v>1908</v>
      </c>
      <c r="F723" s="8" t="s">
        <v>3619</v>
      </c>
      <c r="G723" s="8" t="s">
        <v>3619</v>
      </c>
      <c r="H723" s="8" t="str">
        <f>M723&amp;" "&amp;L723&amp;" "&amp;N723</f>
        <v xml:space="preserve">  </v>
      </c>
      <c r="I723" s="8">
        <v>0</v>
      </c>
      <c r="J723" s="8"/>
      <c r="K723" s="8" t="s">
        <v>293</v>
      </c>
      <c r="L723" s="8"/>
      <c r="M723" s="8"/>
      <c r="N723" s="8"/>
      <c r="O723" s="8" t="s">
        <v>3620</v>
      </c>
      <c r="P723" s="8" t="s">
        <v>3621</v>
      </c>
      <c r="Q723" s="8" t="s">
        <v>95</v>
      </c>
      <c r="R723" s="8" t="s">
        <v>95</v>
      </c>
      <c r="S723" s="10">
        <v>13.8462</v>
      </c>
      <c r="T723" s="20">
        <v>16134.67</v>
      </c>
      <c r="U723" s="10">
        <v>16834.36</v>
      </c>
      <c r="V723" s="10">
        <v>1215.8108361861016</v>
      </c>
      <c r="W723" s="10">
        <v>468</v>
      </c>
      <c r="X723" s="8" t="s">
        <v>61</v>
      </c>
      <c r="Y723" s="12">
        <f>U723/W723</f>
        <v>35.970854700854701</v>
      </c>
      <c r="Z723" s="7">
        <v>30067000</v>
      </c>
      <c r="AA723" s="8" t="s">
        <v>3622</v>
      </c>
      <c r="AB723" s="8" t="s">
        <v>3623</v>
      </c>
      <c r="AC723" s="20">
        <v>377</v>
      </c>
      <c r="AD723" s="10">
        <v>322.69</v>
      </c>
      <c r="AE723" s="8" t="s">
        <v>27</v>
      </c>
      <c r="AF723" s="8" t="s">
        <v>381</v>
      </c>
      <c r="AG723" s="8" t="s">
        <v>1913</v>
      </c>
    </row>
    <row r="724" spans="1:33" s="13" customFormat="1" ht="12" customHeight="1" x14ac:dyDescent="0.2">
      <c r="A724" s="14" t="s">
        <v>891</v>
      </c>
      <c r="B724" s="14" t="s">
        <v>51</v>
      </c>
      <c r="C724" s="14" t="s">
        <v>1057</v>
      </c>
      <c r="D724" s="14" t="s">
        <v>1058</v>
      </c>
      <c r="E724" s="8" t="s">
        <v>3624</v>
      </c>
      <c r="F724" s="9" t="s">
        <v>3625</v>
      </c>
      <c r="G724" s="8" t="s">
        <v>3625</v>
      </c>
      <c r="H724" s="8" t="str">
        <f>M724&amp;" "&amp;L724&amp;" "&amp;N724</f>
        <v xml:space="preserve">  </v>
      </c>
      <c r="I724" s="11">
        <v>96582310</v>
      </c>
      <c r="J724" s="11" t="s">
        <v>56</v>
      </c>
      <c r="K724" s="11" t="s">
        <v>3626</v>
      </c>
      <c r="L724" s="11"/>
      <c r="M724" s="11"/>
      <c r="N724" s="11"/>
      <c r="O724" s="11" t="s">
        <v>3627</v>
      </c>
      <c r="P724" s="11" t="s">
        <v>3628</v>
      </c>
      <c r="Q724" s="11" t="s">
        <v>110</v>
      </c>
      <c r="R724" s="11" t="s">
        <v>1130</v>
      </c>
      <c r="S724" s="12">
        <v>31</v>
      </c>
      <c r="T724" s="12">
        <v>16135.11</v>
      </c>
      <c r="U724" s="12">
        <v>16243.19</v>
      </c>
      <c r="V724" s="12">
        <v>523.97389999999996</v>
      </c>
      <c r="W724" s="12">
        <v>1000</v>
      </c>
      <c r="X724" s="11" t="s">
        <v>61</v>
      </c>
      <c r="Y724" s="12">
        <f>U724/W724</f>
        <v>16.243190000000002</v>
      </c>
      <c r="Z724" s="14" t="s">
        <v>803</v>
      </c>
      <c r="AA724" s="11" t="s">
        <v>3629</v>
      </c>
      <c r="AB724" s="11" t="s">
        <v>3630</v>
      </c>
      <c r="AC724" s="12">
        <v>91.83</v>
      </c>
      <c r="AD724" s="12">
        <v>16.239999999999998</v>
      </c>
      <c r="AE724" s="11" t="s">
        <v>27</v>
      </c>
      <c r="AF724" s="8" t="s">
        <v>689</v>
      </c>
      <c r="AG724" s="8" t="s">
        <v>3631</v>
      </c>
    </row>
    <row r="725" spans="1:33" s="13" customFormat="1" ht="12" customHeight="1" x14ac:dyDescent="0.2">
      <c r="A725" s="7" t="s">
        <v>310</v>
      </c>
      <c r="B725" s="7" t="s">
        <v>243</v>
      </c>
      <c r="C725" s="7" t="s">
        <v>1498</v>
      </c>
      <c r="D725" s="7" t="s">
        <v>1499</v>
      </c>
      <c r="E725" s="8" t="s">
        <v>532</v>
      </c>
      <c r="F725" s="8" t="s">
        <v>2327</v>
      </c>
      <c r="G725" s="8" t="s">
        <v>2327</v>
      </c>
      <c r="H725" s="8" t="str">
        <f>M725&amp;" "&amp;L725&amp;" "&amp;N725</f>
        <v xml:space="preserve">  </v>
      </c>
      <c r="I725" s="8">
        <v>76013800</v>
      </c>
      <c r="J725" s="8" t="s">
        <v>218</v>
      </c>
      <c r="K725" s="8" t="s">
        <v>3166</v>
      </c>
      <c r="L725" s="8"/>
      <c r="M725" s="8"/>
      <c r="N725" s="8"/>
      <c r="O725" s="8" t="s">
        <v>820</v>
      </c>
      <c r="P725" s="8" t="s">
        <v>3167</v>
      </c>
      <c r="Q725" s="8" t="s">
        <v>77</v>
      </c>
      <c r="R725" s="8" t="s">
        <v>77</v>
      </c>
      <c r="S725" s="10">
        <v>2698.24</v>
      </c>
      <c r="T725" s="10">
        <v>16135.2</v>
      </c>
      <c r="U725" s="10">
        <v>17120.310000000001</v>
      </c>
      <c r="V725" s="10">
        <v>6.344991550047439</v>
      </c>
      <c r="W725" s="10">
        <v>992</v>
      </c>
      <c r="X725" s="8" t="s">
        <v>22</v>
      </c>
      <c r="Y725" s="12">
        <f>U725/W725</f>
        <v>17.258377016129035</v>
      </c>
      <c r="Z725" s="7">
        <v>21069090</v>
      </c>
      <c r="AA725" s="8" t="s">
        <v>3168</v>
      </c>
      <c r="AB725" s="8" t="s">
        <v>2626</v>
      </c>
      <c r="AC725" s="10">
        <v>965.11</v>
      </c>
      <c r="AD725" s="10">
        <v>20</v>
      </c>
      <c r="AE725" s="8" t="s">
        <v>19</v>
      </c>
      <c r="AF725" s="8" t="s">
        <v>540</v>
      </c>
      <c r="AG725" s="8" t="s">
        <v>541</v>
      </c>
    </row>
    <row r="726" spans="1:33" s="13" customFormat="1" ht="12" customHeight="1" x14ac:dyDescent="0.2">
      <c r="A726" s="14" t="s">
        <v>420</v>
      </c>
      <c r="B726" s="14" t="s">
        <v>243</v>
      </c>
      <c r="C726" s="14" t="s">
        <v>1881</v>
      </c>
      <c r="D726" s="14" t="s">
        <v>1582</v>
      </c>
      <c r="E726" s="8" t="s">
        <v>216</v>
      </c>
      <c r="F726" s="11" t="s">
        <v>3632</v>
      </c>
      <c r="G726" s="8" t="s">
        <v>2174</v>
      </c>
      <c r="H726" s="8" t="str">
        <f>M726&amp;" "&amp;L726&amp;" "&amp;N726</f>
        <v xml:space="preserve">COMPRIMIDOS 20 MG </v>
      </c>
      <c r="I726" s="11">
        <v>94544000</v>
      </c>
      <c r="J726" s="11" t="s">
        <v>56</v>
      </c>
      <c r="K726" s="8" t="s">
        <v>767</v>
      </c>
      <c r="L726" s="11" t="s">
        <v>261</v>
      </c>
      <c r="M726" s="9" t="s">
        <v>107</v>
      </c>
      <c r="N726" s="11"/>
      <c r="O726" s="11" t="s">
        <v>3633</v>
      </c>
      <c r="P726" s="11" t="s">
        <v>3632</v>
      </c>
      <c r="Q726" s="11" t="s">
        <v>143</v>
      </c>
      <c r="R726" s="11" t="s">
        <v>377</v>
      </c>
      <c r="S726" s="12">
        <v>23.6846</v>
      </c>
      <c r="T726" s="12">
        <v>16135.27</v>
      </c>
      <c r="U726" s="12">
        <v>16493.73</v>
      </c>
      <c r="V726" s="12">
        <v>696.39049999999997</v>
      </c>
      <c r="W726" s="12">
        <v>28000</v>
      </c>
      <c r="X726" s="9" t="s">
        <v>107</v>
      </c>
      <c r="Y726" s="12">
        <f>U726/W726</f>
        <v>0.58906178571428569</v>
      </c>
      <c r="Z726" s="14" t="s">
        <v>80</v>
      </c>
      <c r="AA726" s="11" t="s">
        <v>3634</v>
      </c>
      <c r="AB726" s="11" t="s">
        <v>3635</v>
      </c>
      <c r="AC726" s="12">
        <v>35.75</v>
      </c>
      <c r="AD726" s="12">
        <v>322.70999999999998</v>
      </c>
      <c r="AE726" s="11" t="s">
        <v>368</v>
      </c>
      <c r="AF726" s="8" t="s">
        <v>112</v>
      </c>
      <c r="AG726" s="8" t="s">
        <v>225</v>
      </c>
    </row>
    <row r="727" spans="1:33" s="13" customFormat="1" ht="12" customHeight="1" x14ac:dyDescent="0.2">
      <c r="A727" s="7" t="s">
        <v>50</v>
      </c>
      <c r="B727" s="7" t="s">
        <v>398</v>
      </c>
      <c r="C727" s="7" t="s">
        <v>1506</v>
      </c>
      <c r="D727" s="7" t="s">
        <v>215</v>
      </c>
      <c r="E727" s="8" t="s">
        <v>472</v>
      </c>
      <c r="F727" s="8" t="s">
        <v>473</v>
      </c>
      <c r="G727" s="8" t="s">
        <v>473</v>
      </c>
      <c r="H727" s="8" t="str">
        <f>M727&amp;" "&amp;L727&amp;" "&amp;N727</f>
        <v xml:space="preserve">  </v>
      </c>
      <c r="I727" s="8">
        <v>77478120</v>
      </c>
      <c r="J727" s="8" t="s">
        <v>167</v>
      </c>
      <c r="K727" s="8" t="s">
        <v>168</v>
      </c>
      <c r="L727" s="8"/>
      <c r="M727" s="8"/>
      <c r="N727" s="8"/>
      <c r="O727" s="8" t="s">
        <v>3636</v>
      </c>
      <c r="P727" s="8" t="s">
        <v>1948</v>
      </c>
      <c r="Q727" s="8" t="s">
        <v>171</v>
      </c>
      <c r="R727" s="8" t="s">
        <v>171</v>
      </c>
      <c r="S727" s="10">
        <v>1858.86</v>
      </c>
      <c r="T727" s="10">
        <v>16135.441903014935</v>
      </c>
      <c r="U727" s="10">
        <v>16455.5</v>
      </c>
      <c r="V727" s="10">
        <v>8.8524687173859249</v>
      </c>
      <c r="W727" s="10">
        <v>8980</v>
      </c>
      <c r="X727" s="8" t="s">
        <v>61</v>
      </c>
      <c r="Y727" s="12">
        <f>U727/W727</f>
        <v>1.8324610244988864</v>
      </c>
      <c r="Z727" s="7">
        <v>30049043</v>
      </c>
      <c r="AA727" s="8" t="s">
        <v>3637</v>
      </c>
      <c r="AB727" s="8" t="s">
        <v>477</v>
      </c>
      <c r="AC727" s="10">
        <v>284.05111170591778</v>
      </c>
      <c r="AD727" s="10">
        <v>36.006985279146384</v>
      </c>
      <c r="AE727" s="8" t="s">
        <v>20</v>
      </c>
      <c r="AF727" s="8" t="s">
        <v>112</v>
      </c>
      <c r="AG727" s="8" t="s">
        <v>478</v>
      </c>
    </row>
    <row r="728" spans="1:33" s="13" customFormat="1" ht="12" customHeight="1" x14ac:dyDescent="0.2">
      <c r="A728" s="7" t="s">
        <v>691</v>
      </c>
      <c r="B728" s="7" t="s">
        <v>280</v>
      </c>
      <c r="C728" s="7" t="s">
        <v>692</v>
      </c>
      <c r="D728" s="7" t="s">
        <v>693</v>
      </c>
      <c r="E728" s="8" t="s">
        <v>136</v>
      </c>
      <c r="F728" s="8" t="s">
        <v>1822</v>
      </c>
      <c r="G728" s="8" t="s">
        <v>1822</v>
      </c>
      <c r="H728" s="8" t="str">
        <f>M728&amp;" "&amp;L728&amp;" "&amp;N728</f>
        <v xml:space="preserve">POLVO KG  </v>
      </c>
      <c r="I728" s="8">
        <v>77596940</v>
      </c>
      <c r="J728" s="8" t="s">
        <v>56</v>
      </c>
      <c r="K728" s="8" t="s">
        <v>858</v>
      </c>
      <c r="L728" s="8"/>
      <c r="M728" s="8" t="s">
        <v>183</v>
      </c>
      <c r="N728" s="8"/>
      <c r="O728" s="8" t="s">
        <v>638</v>
      </c>
      <c r="P728" s="8" t="s">
        <v>3638</v>
      </c>
      <c r="Q728" s="8" t="s">
        <v>2101</v>
      </c>
      <c r="R728" s="8" t="s">
        <v>2101</v>
      </c>
      <c r="S728" s="10">
        <v>500</v>
      </c>
      <c r="T728" s="10">
        <v>16135.86</v>
      </c>
      <c r="U728" s="10">
        <v>19508.240000000002</v>
      </c>
      <c r="V728" s="10">
        <v>39.016500000000001</v>
      </c>
      <c r="W728" s="10">
        <v>500</v>
      </c>
      <c r="X728" s="8" t="s">
        <v>187</v>
      </c>
      <c r="Y728" s="12">
        <f>U728/W728</f>
        <v>39.016480000000001</v>
      </c>
      <c r="Z728" s="7" t="s">
        <v>1667</v>
      </c>
      <c r="AA728" s="8" t="s">
        <v>1668</v>
      </c>
      <c r="AB728" s="8" t="s">
        <v>3639</v>
      </c>
      <c r="AC728" s="10">
        <v>3364.14</v>
      </c>
      <c r="AD728" s="10">
        <v>8.24</v>
      </c>
      <c r="AE728" s="8" t="s">
        <v>27</v>
      </c>
      <c r="AF728" s="8" t="s">
        <v>112</v>
      </c>
      <c r="AG728" s="8" t="s">
        <v>147</v>
      </c>
    </row>
    <row r="729" spans="1:33" s="13" customFormat="1" ht="12" customHeight="1" x14ac:dyDescent="0.2">
      <c r="A729" s="14" t="s">
        <v>397</v>
      </c>
      <c r="B729" s="14" t="s">
        <v>34</v>
      </c>
      <c r="C729" s="14" t="s">
        <v>774</v>
      </c>
      <c r="D729" s="14" t="s">
        <v>775</v>
      </c>
      <c r="E729" s="8" t="s">
        <v>3375</v>
      </c>
      <c r="F729" s="9" t="s">
        <v>3640</v>
      </c>
      <c r="G729" s="8" t="s">
        <v>3641</v>
      </c>
      <c r="H729" s="8" t="str">
        <f>M729&amp;" "&amp;L729&amp;" "&amp;N729</f>
        <v xml:space="preserve">AMPOLLAS 1 GR </v>
      </c>
      <c r="I729" s="9">
        <v>78366970</v>
      </c>
      <c r="J729" s="9" t="s">
        <v>72</v>
      </c>
      <c r="K729" s="8" t="s">
        <v>595</v>
      </c>
      <c r="L729" s="9" t="s">
        <v>1562</v>
      </c>
      <c r="M729" s="9" t="s">
        <v>362</v>
      </c>
      <c r="N729" s="9"/>
      <c r="O729" s="9" t="s">
        <v>3642</v>
      </c>
      <c r="P729" s="9" t="s">
        <v>929</v>
      </c>
      <c r="Q729" s="9" t="s">
        <v>45</v>
      </c>
      <c r="R729" s="9" t="s">
        <v>45</v>
      </c>
      <c r="S729" s="12">
        <v>64.209999999999994</v>
      </c>
      <c r="T729" s="12">
        <v>16135.92</v>
      </c>
      <c r="U729" s="12">
        <v>19310.830000000002</v>
      </c>
      <c r="V729" s="12">
        <v>300.74489999999997</v>
      </c>
      <c r="W729" s="12">
        <v>1200</v>
      </c>
      <c r="X729" s="11" t="s">
        <v>362</v>
      </c>
      <c r="Y729" s="12">
        <f>U729/W729</f>
        <v>16.092358333333333</v>
      </c>
      <c r="Z729" s="16" t="s">
        <v>80</v>
      </c>
      <c r="AA729" s="9" t="s">
        <v>3643</v>
      </c>
      <c r="AB729" s="9" t="s">
        <v>3644</v>
      </c>
      <c r="AC729" s="12">
        <v>3047.94</v>
      </c>
      <c r="AD729" s="12">
        <v>126.96</v>
      </c>
      <c r="AE729" s="9" t="s">
        <v>27</v>
      </c>
      <c r="AF729" s="8" t="s">
        <v>48</v>
      </c>
      <c r="AG729" s="8" t="s">
        <v>3380</v>
      </c>
    </row>
    <row r="730" spans="1:33" s="13" customFormat="1" ht="12" customHeight="1" x14ac:dyDescent="0.2">
      <c r="A730" s="7" t="s">
        <v>408</v>
      </c>
      <c r="B730" s="7" t="s">
        <v>243</v>
      </c>
      <c r="C730" s="7" t="s">
        <v>1486</v>
      </c>
      <c r="D730" s="7" t="s">
        <v>1487</v>
      </c>
      <c r="E730" s="8" t="s">
        <v>992</v>
      </c>
      <c r="F730" s="8" t="s">
        <v>993</v>
      </c>
      <c r="G730" s="8" t="s">
        <v>994</v>
      </c>
      <c r="H730" s="8" t="str">
        <f>M730&amp;" "&amp;L730&amp;" "&amp;N730</f>
        <v xml:space="preserve">  </v>
      </c>
      <c r="I730" s="8">
        <v>92251000</v>
      </c>
      <c r="J730" s="8" t="s">
        <v>138</v>
      </c>
      <c r="K730" s="8" t="s">
        <v>305</v>
      </c>
      <c r="L730" s="8"/>
      <c r="M730" s="8"/>
      <c r="N730" s="8"/>
      <c r="O730" s="8" t="s">
        <v>107</v>
      </c>
      <c r="P730" s="8" t="s">
        <v>993</v>
      </c>
      <c r="Q730" s="8" t="s">
        <v>77</v>
      </c>
      <c r="R730" s="8" t="s">
        <v>142</v>
      </c>
      <c r="S730" s="10">
        <v>82.751199999999997</v>
      </c>
      <c r="T730" s="10">
        <v>16136.18</v>
      </c>
      <c r="U730" s="10">
        <v>16350</v>
      </c>
      <c r="V730" s="10">
        <v>197.58019999999999</v>
      </c>
      <c r="W730" s="10">
        <v>3000</v>
      </c>
      <c r="X730" s="10" t="s">
        <v>61</v>
      </c>
      <c r="Y730" s="12">
        <f>U730/W730</f>
        <v>5.45</v>
      </c>
      <c r="Z730" s="7" t="s">
        <v>80</v>
      </c>
      <c r="AA730" s="8" t="s">
        <v>307</v>
      </c>
      <c r="AB730" s="8" t="s">
        <v>2115</v>
      </c>
      <c r="AC730" s="10">
        <v>187.66</v>
      </c>
      <c r="AD730" s="10">
        <v>26.16</v>
      </c>
      <c r="AE730" s="8" t="s">
        <v>27</v>
      </c>
      <c r="AF730" s="8" t="s">
        <v>63</v>
      </c>
      <c r="AG730" s="8" t="s">
        <v>998</v>
      </c>
    </row>
    <row r="731" spans="1:33" s="13" customFormat="1" ht="12" customHeight="1" x14ac:dyDescent="0.2">
      <c r="A731" s="14" t="s">
        <v>891</v>
      </c>
      <c r="B731" s="14" t="s">
        <v>34</v>
      </c>
      <c r="C731" s="14" t="s">
        <v>1067</v>
      </c>
      <c r="D731" s="14" t="s">
        <v>1012</v>
      </c>
      <c r="E731" s="8" t="s">
        <v>1690</v>
      </c>
      <c r="F731" s="11" t="s">
        <v>3645</v>
      </c>
      <c r="G731" s="8" t="s">
        <v>3646</v>
      </c>
      <c r="H731" s="8" t="str">
        <f>M731&amp;" "&amp;L731&amp;" "&amp;N731</f>
        <v xml:space="preserve">  </v>
      </c>
      <c r="I731" s="11">
        <v>59043540</v>
      </c>
      <c r="J731" s="11" t="s">
        <v>72</v>
      </c>
      <c r="K731" s="11" t="s">
        <v>375</v>
      </c>
      <c r="L731" s="11"/>
      <c r="M731" s="11"/>
      <c r="N731" s="11"/>
      <c r="O731" s="11" t="s">
        <v>3647</v>
      </c>
      <c r="P731" s="11" t="s">
        <v>3645</v>
      </c>
      <c r="Q731" s="11" t="s">
        <v>2606</v>
      </c>
      <c r="R731" s="11" t="s">
        <v>377</v>
      </c>
      <c r="S731" s="12">
        <v>113.96</v>
      </c>
      <c r="T731" s="12">
        <v>16136.28</v>
      </c>
      <c r="U731" s="12">
        <v>16229.96</v>
      </c>
      <c r="V731" s="12">
        <v>142.41800000000001</v>
      </c>
      <c r="W731" s="12">
        <v>1206</v>
      </c>
      <c r="X731" s="11" t="s">
        <v>378</v>
      </c>
      <c r="Y731" s="12">
        <f>U731/W731</f>
        <v>13.457678275290215</v>
      </c>
      <c r="Z731" s="14" t="s">
        <v>80</v>
      </c>
      <c r="AA731" s="11" t="s">
        <v>3648</v>
      </c>
      <c r="AB731" s="11" t="s">
        <v>3649</v>
      </c>
      <c r="AC731" s="12">
        <v>93.21</v>
      </c>
      <c r="AD731" s="12">
        <v>0.47</v>
      </c>
      <c r="AE731" s="11" t="s">
        <v>27</v>
      </c>
      <c r="AF731" s="8" t="s">
        <v>190</v>
      </c>
      <c r="AG731" s="8" t="s">
        <v>1694</v>
      </c>
    </row>
    <row r="732" spans="1:33" s="13" customFormat="1" ht="12" customHeight="1" x14ac:dyDescent="0.2">
      <c r="A732" s="7" t="s">
        <v>691</v>
      </c>
      <c r="B732" s="7" t="s">
        <v>149</v>
      </c>
      <c r="C732" s="7" t="s">
        <v>719</v>
      </c>
      <c r="D732" s="7" t="s">
        <v>720</v>
      </c>
      <c r="E732" s="8" t="s">
        <v>1908</v>
      </c>
      <c r="F732" s="8" t="s">
        <v>3650</v>
      </c>
      <c r="G732" s="8" t="s">
        <v>3651</v>
      </c>
      <c r="H732" s="8" t="str">
        <f>M732&amp;" "&amp;L732&amp;" "&amp;N732</f>
        <v xml:space="preserve">  </v>
      </c>
      <c r="I732" s="8">
        <v>86537600</v>
      </c>
      <c r="J732" s="8" t="s">
        <v>72</v>
      </c>
      <c r="K732" s="8" t="s">
        <v>745</v>
      </c>
      <c r="L732" s="8"/>
      <c r="M732" s="8"/>
      <c r="N732" s="8"/>
      <c r="O732" s="8" t="s">
        <v>3652</v>
      </c>
      <c r="P732" s="8" t="s">
        <v>3653</v>
      </c>
      <c r="Q732" s="8" t="s">
        <v>77</v>
      </c>
      <c r="R732" s="8" t="s">
        <v>77</v>
      </c>
      <c r="S732" s="10">
        <v>198.61</v>
      </c>
      <c r="T732" s="10">
        <v>16136.33</v>
      </c>
      <c r="U732" s="10">
        <v>17457.939999999999</v>
      </c>
      <c r="V732" s="10">
        <v>87.900599999999997</v>
      </c>
      <c r="W732" s="10">
        <v>15012</v>
      </c>
      <c r="X732" s="8" t="s">
        <v>61</v>
      </c>
      <c r="Y732" s="12">
        <f>U732/W732</f>
        <v>1.1629323208100186</v>
      </c>
      <c r="Z732" s="7" t="s">
        <v>80</v>
      </c>
      <c r="AA732" s="8" t="s">
        <v>3654</v>
      </c>
      <c r="AB732" s="8" t="s">
        <v>3655</v>
      </c>
      <c r="AC732" s="10">
        <v>1281.55</v>
      </c>
      <c r="AD732" s="10">
        <v>40.06</v>
      </c>
      <c r="AE732" s="8" t="s">
        <v>368</v>
      </c>
      <c r="AF732" s="8" t="s">
        <v>381</v>
      </c>
      <c r="AG732" s="8" t="s">
        <v>1913</v>
      </c>
    </row>
    <row r="733" spans="1:33" s="13" customFormat="1" ht="12" customHeight="1" x14ac:dyDescent="0.2">
      <c r="A733" s="7" t="s">
        <v>397</v>
      </c>
      <c r="B733" s="7" t="s">
        <v>86</v>
      </c>
      <c r="C733" s="7" t="s">
        <v>1902</v>
      </c>
      <c r="D733" s="7" t="s">
        <v>400</v>
      </c>
      <c r="E733" s="8" t="s">
        <v>1059</v>
      </c>
      <c r="F733" s="8" t="s">
        <v>1060</v>
      </c>
      <c r="G733" s="8" t="s">
        <v>1061</v>
      </c>
      <c r="H733" s="8" t="str">
        <f>M733&amp;" "&amp;L733&amp;" "&amp;N733</f>
        <v xml:space="preserve">  </v>
      </c>
      <c r="I733" s="8">
        <v>86537600</v>
      </c>
      <c r="J733" s="8" t="s">
        <v>72</v>
      </c>
      <c r="K733" s="8" t="s">
        <v>745</v>
      </c>
      <c r="L733" s="8"/>
      <c r="M733" s="8"/>
      <c r="N733" s="8"/>
      <c r="O733" s="8" t="s">
        <v>3656</v>
      </c>
      <c r="P733" s="8" t="s">
        <v>1529</v>
      </c>
      <c r="Q733" s="8" t="s">
        <v>240</v>
      </c>
      <c r="R733" s="8" t="s">
        <v>240</v>
      </c>
      <c r="S733" s="10">
        <v>18.36</v>
      </c>
      <c r="T733" s="10">
        <v>16136.4</v>
      </c>
      <c r="U733" s="10">
        <v>16202.23</v>
      </c>
      <c r="V733" s="10">
        <v>882.47439999999995</v>
      </c>
      <c r="W733" s="10">
        <v>1020</v>
      </c>
      <c r="X733" s="8" t="s">
        <v>61</v>
      </c>
      <c r="Y733" s="12">
        <f>U733/W733</f>
        <v>15.884539215686274</v>
      </c>
      <c r="Z733" s="7" t="s">
        <v>80</v>
      </c>
      <c r="AA733" s="8" t="s">
        <v>3657</v>
      </c>
      <c r="AB733" s="8" t="s">
        <v>3658</v>
      </c>
      <c r="AC733" s="10">
        <v>28.65</v>
      </c>
      <c r="AD733" s="10">
        <v>37.18</v>
      </c>
      <c r="AE733" s="8" t="s">
        <v>368</v>
      </c>
      <c r="AF733" s="8" t="s">
        <v>381</v>
      </c>
      <c r="AG733" s="8" t="s">
        <v>1066</v>
      </c>
    </row>
    <row r="734" spans="1:33" s="13" customFormat="1" ht="12" customHeight="1" x14ac:dyDescent="0.2">
      <c r="A734" s="7" t="s">
        <v>397</v>
      </c>
      <c r="B734" s="7" t="s">
        <v>269</v>
      </c>
      <c r="C734" s="7" t="s">
        <v>827</v>
      </c>
      <c r="D734" s="7" t="s">
        <v>400</v>
      </c>
      <c r="E734" s="8" t="s">
        <v>1059</v>
      </c>
      <c r="F734" s="8" t="s">
        <v>1060</v>
      </c>
      <c r="G734" s="8" t="s">
        <v>1061</v>
      </c>
      <c r="H734" s="8" t="str">
        <f>M734&amp;" "&amp;L734&amp;" "&amp;N734</f>
        <v xml:space="preserve">  </v>
      </c>
      <c r="I734" s="8">
        <v>86537600</v>
      </c>
      <c r="J734" s="8" t="s">
        <v>72</v>
      </c>
      <c r="K734" s="8" t="s">
        <v>745</v>
      </c>
      <c r="L734" s="8"/>
      <c r="M734" s="8"/>
      <c r="N734" s="8"/>
      <c r="O734" s="8" t="s">
        <v>3656</v>
      </c>
      <c r="P734" s="8" t="s">
        <v>1529</v>
      </c>
      <c r="Q734" s="8" t="s">
        <v>240</v>
      </c>
      <c r="R734" s="8" t="s">
        <v>95</v>
      </c>
      <c r="S734" s="10">
        <v>90.176900000000003</v>
      </c>
      <c r="T734" s="10">
        <v>16136.4</v>
      </c>
      <c r="U734" s="10">
        <v>16272.6</v>
      </c>
      <c r="V734" s="10">
        <v>180.452</v>
      </c>
      <c r="W734" s="10">
        <v>1020</v>
      </c>
      <c r="X734" s="8" t="s">
        <v>61</v>
      </c>
      <c r="Y734" s="12">
        <f>U734/W734</f>
        <v>15.953529411764706</v>
      </c>
      <c r="Z734" s="7" t="s">
        <v>80</v>
      </c>
      <c r="AA734" s="8" t="s">
        <v>3657</v>
      </c>
      <c r="AB734" s="8" t="s">
        <v>3658</v>
      </c>
      <c r="AC734" s="10">
        <v>98.86</v>
      </c>
      <c r="AD734" s="10">
        <v>37.340000000000003</v>
      </c>
      <c r="AE734" s="8" t="s">
        <v>368</v>
      </c>
      <c r="AF734" s="8" t="s">
        <v>381</v>
      </c>
      <c r="AG734" s="8" t="s">
        <v>1066</v>
      </c>
    </row>
    <row r="735" spans="1:33" s="13" customFormat="1" ht="12" customHeight="1" x14ac:dyDescent="0.2">
      <c r="A735" s="7" t="s">
        <v>279</v>
      </c>
      <c r="B735" s="7" t="s">
        <v>243</v>
      </c>
      <c r="C735" s="7" t="s">
        <v>586</v>
      </c>
      <c r="D735" s="7" t="s">
        <v>587</v>
      </c>
      <c r="E735" s="8" t="s">
        <v>3659</v>
      </c>
      <c r="F735" s="11" t="s">
        <v>3660</v>
      </c>
      <c r="G735" s="8" t="s">
        <v>3660</v>
      </c>
      <c r="H735" s="8" t="str">
        <f>M735&amp;" "&amp;L735&amp;" "&amp;N735</f>
        <v xml:space="preserve">  </v>
      </c>
      <c r="I735" s="8">
        <v>85025700</v>
      </c>
      <c r="J735" s="8" t="s">
        <v>39</v>
      </c>
      <c r="K735" s="8" t="s">
        <v>1148</v>
      </c>
      <c r="L735" s="8"/>
      <c r="M735" s="8"/>
      <c r="N735" s="8"/>
      <c r="O735" s="8" t="s">
        <v>3661</v>
      </c>
      <c r="P735" s="8" t="s">
        <v>3662</v>
      </c>
      <c r="Q735" s="8" t="s">
        <v>45</v>
      </c>
      <c r="R735" s="8" t="s">
        <v>445</v>
      </c>
      <c r="S735" s="10">
        <v>153.08000000000001</v>
      </c>
      <c r="T735" s="10">
        <v>16136.51</v>
      </c>
      <c r="U735" s="10">
        <v>17415</v>
      </c>
      <c r="V735" s="10">
        <v>113.76404494382021</v>
      </c>
      <c r="W735" s="10">
        <v>4500</v>
      </c>
      <c r="X735" s="8" t="s">
        <v>378</v>
      </c>
      <c r="Y735" s="12">
        <f>U735/W735</f>
        <v>3.87</v>
      </c>
      <c r="Z735" s="7">
        <v>30043910</v>
      </c>
      <c r="AA735" s="8" t="s">
        <v>3663</v>
      </c>
      <c r="AB735" s="8" t="s">
        <v>3664</v>
      </c>
      <c r="AC735" s="10">
        <v>955.76</v>
      </c>
      <c r="AD735" s="10">
        <v>322.73</v>
      </c>
      <c r="AE735" s="8" t="s">
        <v>27</v>
      </c>
      <c r="AF735" s="8" t="s">
        <v>395</v>
      </c>
      <c r="AG735" s="8" t="s">
        <v>3665</v>
      </c>
    </row>
    <row r="736" spans="1:33" s="13" customFormat="1" ht="12" customHeight="1" x14ac:dyDescent="0.2">
      <c r="A736" s="7" t="s">
        <v>397</v>
      </c>
      <c r="B736" s="7" t="s">
        <v>66</v>
      </c>
      <c r="C736" s="7" t="s">
        <v>3666</v>
      </c>
      <c r="D736" s="7" t="s">
        <v>1223</v>
      </c>
      <c r="E736" s="8" t="s">
        <v>216</v>
      </c>
      <c r="F736" s="8" t="s">
        <v>2992</v>
      </c>
      <c r="G736" s="8" t="s">
        <v>2992</v>
      </c>
      <c r="H736" s="8" t="str">
        <f>M736&amp;" "&amp;L736&amp;" "&amp;N736</f>
        <v xml:space="preserve">POLVO KG  </v>
      </c>
      <c r="I736" s="8">
        <v>76237266</v>
      </c>
      <c r="J736" s="8" t="s">
        <v>121</v>
      </c>
      <c r="K736" s="8" t="s">
        <v>413</v>
      </c>
      <c r="L736" s="8"/>
      <c r="M736" s="8" t="s">
        <v>183</v>
      </c>
      <c r="N736" s="8"/>
      <c r="O736" s="8" t="s">
        <v>988</v>
      </c>
      <c r="P736" s="8" t="s">
        <v>3667</v>
      </c>
      <c r="Q736" s="8" t="s">
        <v>264</v>
      </c>
      <c r="R736" s="8" t="s">
        <v>527</v>
      </c>
      <c r="S736" s="10">
        <v>25</v>
      </c>
      <c r="T736" s="10">
        <v>16136.52</v>
      </c>
      <c r="U736" s="10">
        <v>16750</v>
      </c>
      <c r="V736" s="10">
        <v>670</v>
      </c>
      <c r="W736" s="10">
        <v>25</v>
      </c>
      <c r="X736" s="8" t="s">
        <v>187</v>
      </c>
      <c r="Y736" s="12">
        <f>U736/W736</f>
        <v>670</v>
      </c>
      <c r="Z736" s="7" t="s">
        <v>899</v>
      </c>
      <c r="AA736" s="8" t="s">
        <v>3668</v>
      </c>
      <c r="AB736" s="8" t="s">
        <v>2994</v>
      </c>
      <c r="AC736" s="10">
        <v>563.48</v>
      </c>
      <c r="AD736" s="10">
        <v>50</v>
      </c>
      <c r="AE736" s="8" t="s">
        <v>27</v>
      </c>
      <c r="AF736" s="8" t="s">
        <v>112</v>
      </c>
      <c r="AG736" s="8" t="s">
        <v>225</v>
      </c>
    </row>
    <row r="737" spans="1:33" s="13" customFormat="1" ht="12" customHeight="1" x14ac:dyDescent="0.2">
      <c r="A737" s="7" t="s">
        <v>279</v>
      </c>
      <c r="B737" s="7" t="s">
        <v>398</v>
      </c>
      <c r="C737" s="7" t="s">
        <v>2342</v>
      </c>
      <c r="D737" s="7" t="s">
        <v>1039</v>
      </c>
      <c r="E737" s="8" t="s">
        <v>2809</v>
      </c>
      <c r="F737" s="8" t="s">
        <v>3669</v>
      </c>
      <c r="G737" s="8" t="s">
        <v>3669</v>
      </c>
      <c r="H737" s="8" t="str">
        <f>M737&amp;" "&amp;L737&amp;" "&amp;N737</f>
        <v xml:space="preserve">  </v>
      </c>
      <c r="I737" s="8">
        <v>96981250</v>
      </c>
      <c r="J737" s="8">
        <v>9</v>
      </c>
      <c r="K737" s="8" t="s">
        <v>198</v>
      </c>
      <c r="L737" s="8"/>
      <c r="M737" s="8"/>
      <c r="N737" s="8"/>
      <c r="O737" s="8" t="s">
        <v>3670</v>
      </c>
      <c r="P737" s="8" t="s">
        <v>3671</v>
      </c>
      <c r="Q737" s="8" t="s">
        <v>1636</v>
      </c>
      <c r="R737" s="8" t="s">
        <v>186</v>
      </c>
      <c r="S737" s="10">
        <v>56</v>
      </c>
      <c r="T737" s="10">
        <v>16137.05</v>
      </c>
      <c r="U737" s="10">
        <v>20314.36</v>
      </c>
      <c r="V737" s="10">
        <v>362.76</v>
      </c>
      <c r="W737" s="10">
        <v>511</v>
      </c>
      <c r="X737" s="8" t="s">
        <v>61</v>
      </c>
      <c r="Y737" s="12">
        <f>U737/W737</f>
        <v>39.754129158512718</v>
      </c>
      <c r="Z737" s="7">
        <v>30049092</v>
      </c>
      <c r="AA737" s="8" t="s">
        <v>555</v>
      </c>
      <c r="AB737" s="8" t="s">
        <v>3672</v>
      </c>
      <c r="AC737" s="10">
        <v>4166.1400000000003</v>
      </c>
      <c r="AD737" s="10">
        <v>11.17</v>
      </c>
      <c r="AE737" s="8" t="s">
        <v>27</v>
      </c>
      <c r="AF737" s="8" t="s">
        <v>626</v>
      </c>
      <c r="AG737" s="8" t="s">
        <v>2815</v>
      </c>
    </row>
    <row r="738" spans="1:33" s="13" customFormat="1" ht="12" customHeight="1" x14ac:dyDescent="0.2">
      <c r="A738" s="14" t="s">
        <v>148</v>
      </c>
      <c r="B738" s="14" t="s">
        <v>269</v>
      </c>
      <c r="C738" s="14" t="s">
        <v>977</v>
      </c>
      <c r="D738" s="14" t="s">
        <v>438</v>
      </c>
      <c r="E738" s="8" t="s">
        <v>1461</v>
      </c>
      <c r="F738" s="11" t="s">
        <v>3673</v>
      </c>
      <c r="G738" s="8" t="s">
        <v>1463</v>
      </c>
      <c r="H738" s="8" t="str">
        <f>M738&amp;" "&amp;L738&amp;" "&amp;N738</f>
        <v>SOLUCION  5 ML</v>
      </c>
      <c r="I738" s="9">
        <v>86537600</v>
      </c>
      <c r="J738" s="15" t="s">
        <v>72</v>
      </c>
      <c r="K738" s="8" t="s">
        <v>745</v>
      </c>
      <c r="L738" s="9"/>
      <c r="M738" s="9" t="s">
        <v>746</v>
      </c>
      <c r="N738" s="9" t="s">
        <v>1743</v>
      </c>
      <c r="O738" s="9" t="s">
        <v>1434</v>
      </c>
      <c r="P738" s="9" t="s">
        <v>3673</v>
      </c>
      <c r="Q738" s="9" t="s">
        <v>77</v>
      </c>
      <c r="R738" s="9" t="s">
        <v>95</v>
      </c>
      <c r="S738" s="12">
        <v>25</v>
      </c>
      <c r="T738" s="12">
        <v>16137.5</v>
      </c>
      <c r="U738" s="12">
        <v>16445.77</v>
      </c>
      <c r="V738" s="12">
        <v>657.83079999999995</v>
      </c>
      <c r="W738" s="12">
        <v>1440</v>
      </c>
      <c r="X738" s="9" t="s">
        <v>79</v>
      </c>
      <c r="Y738" s="12">
        <f>U738/W738</f>
        <v>11.420673611111111</v>
      </c>
      <c r="Z738" s="16" t="s">
        <v>80</v>
      </c>
      <c r="AA738" s="9" t="s">
        <v>3674</v>
      </c>
      <c r="AB738" s="9" t="s">
        <v>2253</v>
      </c>
      <c r="AC738" s="12">
        <v>270.56</v>
      </c>
      <c r="AD738" s="12">
        <v>37.71</v>
      </c>
      <c r="AE738" s="9" t="s">
        <v>489</v>
      </c>
      <c r="AF738" s="8" t="s">
        <v>636</v>
      </c>
      <c r="AG738" s="8" t="s">
        <v>1468</v>
      </c>
    </row>
    <row r="739" spans="1:33" s="13" customFormat="1" ht="12" customHeight="1" x14ac:dyDescent="0.2">
      <c r="A739" s="7" t="s">
        <v>65</v>
      </c>
      <c r="B739" s="7" t="s">
        <v>280</v>
      </c>
      <c r="C739" s="7" t="s">
        <v>1907</v>
      </c>
      <c r="D739" s="7" t="s">
        <v>68</v>
      </c>
      <c r="E739" s="8" t="s">
        <v>1476</v>
      </c>
      <c r="F739" s="8" t="s">
        <v>3675</v>
      </c>
      <c r="G739" s="8" t="s">
        <v>1477</v>
      </c>
      <c r="H739" s="8" t="str">
        <f>M739&amp;" "&amp;L739&amp;" "&amp;N739</f>
        <v>SUSPENSION 457 MG 10 ML</v>
      </c>
      <c r="I739" s="8">
        <v>85025700</v>
      </c>
      <c r="J739" s="8" t="s">
        <v>39</v>
      </c>
      <c r="K739" s="8" t="s">
        <v>1148</v>
      </c>
      <c r="L739" s="11" t="s">
        <v>3676</v>
      </c>
      <c r="M739" s="9" t="s">
        <v>2142</v>
      </c>
      <c r="N739" s="8" t="s">
        <v>363</v>
      </c>
      <c r="O739" s="8" t="s">
        <v>3677</v>
      </c>
      <c r="P739" s="8" t="s">
        <v>3675</v>
      </c>
      <c r="Q739" s="8" t="s">
        <v>888</v>
      </c>
      <c r="R739" s="8" t="s">
        <v>445</v>
      </c>
      <c r="S739" s="10">
        <v>251.75</v>
      </c>
      <c r="T739" s="10">
        <v>16137.54</v>
      </c>
      <c r="U739" s="10">
        <v>16783.2</v>
      </c>
      <c r="V739" s="10">
        <v>66.6661</v>
      </c>
      <c r="W739" s="10">
        <v>11988</v>
      </c>
      <c r="X739" s="11" t="s">
        <v>1121</v>
      </c>
      <c r="Y739" s="12">
        <f>U739/W739</f>
        <v>1.4000000000000001</v>
      </c>
      <c r="Z739" s="7" t="s">
        <v>737</v>
      </c>
      <c r="AA739" s="8" t="s">
        <v>3678</v>
      </c>
      <c r="AB739" s="8" t="s">
        <v>1052</v>
      </c>
      <c r="AC739" s="10">
        <v>322.91000000000003</v>
      </c>
      <c r="AD739" s="10">
        <v>322.75</v>
      </c>
      <c r="AE739" s="8" t="s">
        <v>27</v>
      </c>
      <c r="AF739" s="8" t="s">
        <v>636</v>
      </c>
      <c r="AG739" s="8" t="s">
        <v>1481</v>
      </c>
    </row>
    <row r="740" spans="1:33" s="13" customFormat="1" ht="12" customHeight="1" x14ac:dyDescent="0.2">
      <c r="A740" s="7" t="s">
        <v>279</v>
      </c>
      <c r="B740" s="7" t="s">
        <v>149</v>
      </c>
      <c r="C740" s="7" t="s">
        <v>751</v>
      </c>
      <c r="D740" s="7" t="s">
        <v>752</v>
      </c>
      <c r="E740" s="8" t="s">
        <v>3590</v>
      </c>
      <c r="F740" s="8" t="s">
        <v>3591</v>
      </c>
      <c r="G740" s="8" t="s">
        <v>3591</v>
      </c>
      <c r="H740" s="8" t="str">
        <f>M740&amp;" "&amp;L740&amp;" "&amp;N740</f>
        <v xml:space="preserve">POLVO KG  </v>
      </c>
      <c r="I740" s="8">
        <v>93135000</v>
      </c>
      <c r="J740" s="8">
        <v>5</v>
      </c>
      <c r="K740" s="8" t="s">
        <v>819</v>
      </c>
      <c r="L740" s="8"/>
      <c r="M740" s="8" t="s">
        <v>183</v>
      </c>
      <c r="N740" s="8"/>
      <c r="O740" s="8" t="s">
        <v>896</v>
      </c>
      <c r="P740" s="8" t="s">
        <v>221</v>
      </c>
      <c r="Q740" s="8" t="s">
        <v>222</v>
      </c>
      <c r="R740" s="8" t="s">
        <v>95</v>
      </c>
      <c r="S740" s="10">
        <v>60</v>
      </c>
      <c r="T740" s="10">
        <v>16137.54</v>
      </c>
      <c r="U740" s="10">
        <v>16500</v>
      </c>
      <c r="V740" s="10">
        <v>275</v>
      </c>
      <c r="W740" s="10">
        <v>60</v>
      </c>
      <c r="X740" s="8" t="s">
        <v>187</v>
      </c>
      <c r="Y740" s="12">
        <f>U740/W740</f>
        <v>275</v>
      </c>
      <c r="Z740" s="7">
        <v>29335900</v>
      </c>
      <c r="AA740" s="8" t="s">
        <v>3679</v>
      </c>
      <c r="AB740" s="8" t="s">
        <v>3680</v>
      </c>
      <c r="AC740" s="10">
        <v>351.92</v>
      </c>
      <c r="AD740" s="10">
        <v>10.54</v>
      </c>
      <c r="AE740" s="8" t="s">
        <v>27</v>
      </c>
      <c r="AF740" s="8" t="s">
        <v>83</v>
      </c>
      <c r="AG740" s="8" t="s">
        <v>3595</v>
      </c>
    </row>
    <row r="741" spans="1:33" s="13" customFormat="1" ht="12" customHeight="1" x14ac:dyDescent="0.2">
      <c r="A741" s="14" t="s">
        <v>420</v>
      </c>
      <c r="B741" s="14" t="s">
        <v>115</v>
      </c>
      <c r="C741" s="14" t="s">
        <v>1581</v>
      </c>
      <c r="D741" s="14" t="s">
        <v>1582</v>
      </c>
      <c r="E741" s="8" t="s">
        <v>69</v>
      </c>
      <c r="F741" s="9" t="s">
        <v>3681</v>
      </c>
      <c r="G741" s="8" t="s">
        <v>3682</v>
      </c>
      <c r="H741" s="8" t="str">
        <f>M741&amp;" "&amp;L741&amp;" "&amp;N741</f>
        <v xml:space="preserve">CAPSULAS 200 MG </v>
      </c>
      <c r="I741" s="11">
        <v>92363000</v>
      </c>
      <c r="J741" s="11" t="s">
        <v>56</v>
      </c>
      <c r="K741" s="8" t="s">
        <v>735</v>
      </c>
      <c r="L741" s="9" t="s">
        <v>1270</v>
      </c>
      <c r="M741" s="9" t="s">
        <v>42</v>
      </c>
      <c r="N741" s="11"/>
      <c r="O741" s="11" t="s">
        <v>3683</v>
      </c>
      <c r="P741" s="11" t="s">
        <v>3681</v>
      </c>
      <c r="Q741" s="11" t="s">
        <v>77</v>
      </c>
      <c r="R741" s="11" t="s">
        <v>1130</v>
      </c>
      <c r="S741" s="12">
        <v>5.8</v>
      </c>
      <c r="T741" s="12">
        <v>16137.73</v>
      </c>
      <c r="U741" s="12">
        <v>16309.12</v>
      </c>
      <c r="V741" s="12">
        <v>2811.9171999999999</v>
      </c>
      <c r="W741" s="12">
        <v>4320</v>
      </c>
      <c r="X741" s="11" t="s">
        <v>42</v>
      </c>
      <c r="Y741" s="12">
        <f>U741/W741</f>
        <v>3.7752592592592595</v>
      </c>
      <c r="Z741" s="14" t="s">
        <v>80</v>
      </c>
      <c r="AA741" s="11" t="s">
        <v>3684</v>
      </c>
      <c r="AB741" s="11" t="s">
        <v>82</v>
      </c>
      <c r="AC741" s="12">
        <v>117.33</v>
      </c>
      <c r="AD741" s="12">
        <v>54.06</v>
      </c>
      <c r="AE741" s="11" t="s">
        <v>27</v>
      </c>
      <c r="AF741" s="8" t="s">
        <v>83</v>
      </c>
      <c r="AG741" s="8" t="s">
        <v>84</v>
      </c>
    </row>
    <row r="742" spans="1:33" s="13" customFormat="1" ht="12" customHeight="1" x14ac:dyDescent="0.2">
      <c r="A742" s="14" t="s">
        <v>420</v>
      </c>
      <c r="B742" s="14" t="s">
        <v>51</v>
      </c>
      <c r="C742" s="14" t="s">
        <v>1800</v>
      </c>
      <c r="D742" s="14" t="s">
        <v>962</v>
      </c>
      <c r="E742" s="8" t="s">
        <v>136</v>
      </c>
      <c r="F742" s="11" t="s">
        <v>3685</v>
      </c>
      <c r="G742" s="8" t="s">
        <v>885</v>
      </c>
      <c r="H742" s="8" t="str">
        <f>M742&amp;" "&amp;L742&amp;" "&amp;N742</f>
        <v xml:space="preserve">COMPRIMIDOS  </v>
      </c>
      <c r="I742" s="9">
        <v>85025700</v>
      </c>
      <c r="J742" s="15" t="s">
        <v>39</v>
      </c>
      <c r="K742" s="8" t="s">
        <v>1148</v>
      </c>
      <c r="L742" s="9"/>
      <c r="M742" s="8" t="s">
        <v>107</v>
      </c>
      <c r="N742" s="9"/>
      <c r="O742" s="9" t="s">
        <v>3686</v>
      </c>
      <c r="P742" s="9" t="s">
        <v>3687</v>
      </c>
      <c r="Q742" s="9" t="s">
        <v>445</v>
      </c>
      <c r="R742" s="9" t="s">
        <v>1130</v>
      </c>
      <c r="S742" s="12">
        <v>120.077</v>
      </c>
      <c r="T742" s="12">
        <v>16138.06</v>
      </c>
      <c r="U742" s="12">
        <v>17356.95</v>
      </c>
      <c r="V742" s="12">
        <v>144.54849999999999</v>
      </c>
      <c r="W742" s="12">
        <v>2967</v>
      </c>
      <c r="X742" s="9" t="s">
        <v>22</v>
      </c>
      <c r="Y742" s="12">
        <f>U742/W742</f>
        <v>5.8500000000000005</v>
      </c>
      <c r="Z742" s="16" t="s">
        <v>80</v>
      </c>
      <c r="AA742" s="9" t="s">
        <v>3688</v>
      </c>
      <c r="AB742" s="9" t="s">
        <v>950</v>
      </c>
      <c r="AC742" s="12">
        <v>896.13</v>
      </c>
      <c r="AD742" s="12">
        <v>322.76</v>
      </c>
      <c r="AE742" s="9" t="s">
        <v>20</v>
      </c>
      <c r="AF742" s="8" t="s">
        <v>112</v>
      </c>
      <c r="AG742" s="8" t="s">
        <v>147</v>
      </c>
    </row>
    <row r="743" spans="1:33" s="13" customFormat="1" ht="12" customHeight="1" x14ac:dyDescent="0.2">
      <c r="A743" s="14" t="s">
        <v>114</v>
      </c>
      <c r="B743" s="14" t="s">
        <v>115</v>
      </c>
      <c r="C743" s="14" t="s">
        <v>116</v>
      </c>
      <c r="D743" s="14" t="s">
        <v>117</v>
      </c>
      <c r="E743" s="8" t="s">
        <v>502</v>
      </c>
      <c r="F743" s="9" t="s">
        <v>2616</v>
      </c>
      <c r="G743" s="8" t="s">
        <v>1325</v>
      </c>
      <c r="H743" s="8" t="str">
        <f>M743&amp;" "&amp;L743&amp;" "&amp;N743</f>
        <v xml:space="preserve">COMPRIMIDOS 100 MG/25 MG </v>
      </c>
      <c r="I743" s="9">
        <v>94544000</v>
      </c>
      <c r="J743" s="15" t="s">
        <v>56</v>
      </c>
      <c r="K743" s="8" t="s">
        <v>767</v>
      </c>
      <c r="L743" s="9" t="s">
        <v>2617</v>
      </c>
      <c r="M743" s="9" t="s">
        <v>107</v>
      </c>
      <c r="N743" s="9"/>
      <c r="O743" s="9" t="s">
        <v>3689</v>
      </c>
      <c r="P743" s="9" t="s">
        <v>2619</v>
      </c>
      <c r="Q743" s="9" t="s">
        <v>143</v>
      </c>
      <c r="R743" s="9" t="s">
        <v>377</v>
      </c>
      <c r="S743" s="12">
        <v>242</v>
      </c>
      <c r="T743" s="12">
        <v>16138.35</v>
      </c>
      <c r="U743" s="12">
        <v>16297.57</v>
      </c>
      <c r="V743" s="12">
        <v>67.345299999999995</v>
      </c>
      <c r="W743" s="12">
        <v>35949</v>
      </c>
      <c r="X743" s="11" t="s">
        <v>107</v>
      </c>
      <c r="Y743" s="12">
        <f>U743/W743</f>
        <v>0.45335252719129876</v>
      </c>
      <c r="Z743" s="16" t="s">
        <v>80</v>
      </c>
      <c r="AA743" s="9" t="s">
        <v>2620</v>
      </c>
      <c r="AB743" s="9" t="s">
        <v>505</v>
      </c>
      <c r="AC743" s="12">
        <v>136.63</v>
      </c>
      <c r="AD743" s="12">
        <v>22.59</v>
      </c>
      <c r="AE743" s="9" t="s">
        <v>368</v>
      </c>
      <c r="AF743" s="8" t="s">
        <v>267</v>
      </c>
      <c r="AG743" s="8" t="s">
        <v>506</v>
      </c>
    </row>
    <row r="744" spans="1:33" s="13" customFormat="1" ht="12" customHeight="1" x14ac:dyDescent="0.2">
      <c r="A744" s="14" t="s">
        <v>548</v>
      </c>
      <c r="B744" s="14" t="s">
        <v>232</v>
      </c>
      <c r="C744" s="14" t="s">
        <v>3431</v>
      </c>
      <c r="D744" s="14" t="s">
        <v>550</v>
      </c>
      <c r="E744" s="8" t="s">
        <v>2373</v>
      </c>
      <c r="F744" s="9" t="s">
        <v>2374</v>
      </c>
      <c r="G744" s="8" t="s">
        <v>1518</v>
      </c>
      <c r="H744" s="8" t="str">
        <f>M744&amp;" "&amp;L744&amp;" "&amp;N744</f>
        <v xml:space="preserve">CREMA  </v>
      </c>
      <c r="I744" s="9">
        <v>80865300</v>
      </c>
      <c r="J744" s="9" t="s">
        <v>274</v>
      </c>
      <c r="K744" s="8" t="s">
        <v>275</v>
      </c>
      <c r="L744" s="9"/>
      <c r="M744" s="9" t="s">
        <v>772</v>
      </c>
      <c r="N744" s="9"/>
      <c r="O744" s="9" t="s">
        <v>2375</v>
      </c>
      <c r="P744" s="9" t="s">
        <v>2374</v>
      </c>
      <c r="Q744" s="9" t="s">
        <v>142</v>
      </c>
      <c r="R744" s="9" t="s">
        <v>142</v>
      </c>
      <c r="S744" s="12">
        <v>164</v>
      </c>
      <c r="T744" s="12">
        <v>16138.36</v>
      </c>
      <c r="U744" s="12">
        <v>16538.3</v>
      </c>
      <c r="V744" s="12">
        <v>100.8433</v>
      </c>
      <c r="W744" s="12"/>
      <c r="X744" s="11"/>
      <c r="Y744" s="12"/>
      <c r="Z744" s="16" t="s">
        <v>996</v>
      </c>
      <c r="AA744" s="9"/>
      <c r="AB744" s="9"/>
      <c r="AC744" s="12">
        <v>329.31</v>
      </c>
      <c r="AD744" s="12">
        <v>79.45</v>
      </c>
      <c r="AE744" s="9" t="s">
        <v>19</v>
      </c>
      <c r="AF744" s="8" t="s">
        <v>132</v>
      </c>
      <c r="AG744" s="8" t="s">
        <v>2376</v>
      </c>
    </row>
    <row r="745" spans="1:33" s="13" customFormat="1" ht="12" customHeight="1" x14ac:dyDescent="0.2">
      <c r="A745" s="7" t="s">
        <v>50</v>
      </c>
      <c r="B745" s="7" t="s">
        <v>232</v>
      </c>
      <c r="C745" s="7" t="s">
        <v>2116</v>
      </c>
      <c r="D745" s="7" t="s">
        <v>652</v>
      </c>
      <c r="E745" s="8" t="s">
        <v>1301</v>
      </c>
      <c r="F745" s="8" t="s">
        <v>3690</v>
      </c>
      <c r="G745" s="8" t="s">
        <v>3690</v>
      </c>
      <c r="H745" s="8" t="str">
        <f>M745&amp;" "&amp;L745&amp;" "&amp;N745</f>
        <v xml:space="preserve">COMPRIMIDOS 15 MG </v>
      </c>
      <c r="I745" s="8">
        <v>76212732</v>
      </c>
      <c r="J745" s="8" t="s">
        <v>72</v>
      </c>
      <c r="K745" s="8" t="s">
        <v>73</v>
      </c>
      <c r="L745" s="8" t="s">
        <v>3134</v>
      </c>
      <c r="M745" s="8" t="s">
        <v>107</v>
      </c>
      <c r="N745" s="8"/>
      <c r="O745" s="8" t="s">
        <v>3691</v>
      </c>
      <c r="P745" s="8" t="s">
        <v>3692</v>
      </c>
      <c r="Q745" s="8" t="s">
        <v>77</v>
      </c>
      <c r="R745" s="8" t="s">
        <v>77</v>
      </c>
      <c r="S745" s="10">
        <v>31.65</v>
      </c>
      <c r="T745" s="10">
        <v>16138.69</v>
      </c>
      <c r="U745" s="10">
        <v>16279.01</v>
      </c>
      <c r="V745" s="10">
        <v>514.34470774091631</v>
      </c>
      <c r="W745" s="10">
        <v>8000</v>
      </c>
      <c r="X745" s="8" t="s">
        <v>107</v>
      </c>
      <c r="Y745" s="12">
        <f>U745/W745</f>
        <v>2.0348762499999999</v>
      </c>
      <c r="Z745" s="7">
        <v>30049092</v>
      </c>
      <c r="AA745" s="8" t="s">
        <v>3693</v>
      </c>
      <c r="AB745" s="8" t="s">
        <v>3694</v>
      </c>
      <c r="AC745" s="10">
        <v>140</v>
      </c>
      <c r="AD745" s="10">
        <v>0.32</v>
      </c>
      <c r="AE745" s="8" t="s">
        <v>3695</v>
      </c>
      <c r="AF745" s="8" t="s">
        <v>48</v>
      </c>
      <c r="AG745" s="8" t="s">
        <v>1309</v>
      </c>
    </row>
    <row r="746" spans="1:33" s="13" customFormat="1" ht="12" customHeight="1" x14ac:dyDescent="0.2">
      <c r="A746" s="7" t="s">
        <v>33</v>
      </c>
      <c r="B746" s="7" t="s">
        <v>149</v>
      </c>
      <c r="C746" s="7" t="s">
        <v>2078</v>
      </c>
      <c r="D746" s="7" t="s">
        <v>36</v>
      </c>
      <c r="E746" s="8" t="s">
        <v>472</v>
      </c>
      <c r="F746" s="8" t="s">
        <v>3437</v>
      </c>
      <c r="G746" s="8" t="s">
        <v>3437</v>
      </c>
      <c r="H746" s="8" t="str">
        <f>M746&amp;" "&amp;L746&amp;" "&amp;N746</f>
        <v xml:space="preserve">POLVO KG  </v>
      </c>
      <c r="I746" s="8">
        <v>87674400</v>
      </c>
      <c r="J746" s="8" t="s">
        <v>56</v>
      </c>
      <c r="K746" s="18" t="s">
        <v>388</v>
      </c>
      <c r="L746" s="18"/>
      <c r="M746" s="18" t="s">
        <v>183</v>
      </c>
      <c r="N746" s="18"/>
      <c r="O746" s="8" t="s">
        <v>3696</v>
      </c>
      <c r="P746" s="8" t="s">
        <v>221</v>
      </c>
      <c r="Q746" s="8" t="s">
        <v>264</v>
      </c>
      <c r="R746" s="8" t="s">
        <v>95</v>
      </c>
      <c r="S746" s="10">
        <v>1300</v>
      </c>
      <c r="T746" s="10">
        <v>16139</v>
      </c>
      <c r="U746" s="10">
        <v>16250</v>
      </c>
      <c r="V746" s="10">
        <v>12.5</v>
      </c>
      <c r="W746" s="10">
        <v>1300</v>
      </c>
      <c r="X746" s="8" t="s">
        <v>187</v>
      </c>
      <c r="Y746" s="12">
        <f>U746/W746</f>
        <v>12.5</v>
      </c>
      <c r="Z746" s="7">
        <v>29331100</v>
      </c>
      <c r="AA746" s="8" t="s">
        <v>3697</v>
      </c>
      <c r="AB746" s="8" t="s">
        <v>3439</v>
      </c>
      <c r="AC746" s="10">
        <v>100</v>
      </c>
      <c r="AD746" s="10">
        <v>11</v>
      </c>
      <c r="AE746" s="8" t="s">
        <v>20</v>
      </c>
      <c r="AF746" s="8" t="s">
        <v>112</v>
      </c>
      <c r="AG746" s="8" t="s">
        <v>478</v>
      </c>
    </row>
    <row r="747" spans="1:33" s="13" customFormat="1" ht="12" customHeight="1" x14ac:dyDescent="0.2">
      <c r="A747" s="14" t="s">
        <v>299</v>
      </c>
      <c r="B747" s="14" t="s">
        <v>280</v>
      </c>
      <c r="C747" s="14" t="s">
        <v>3072</v>
      </c>
      <c r="D747" s="14" t="s">
        <v>2656</v>
      </c>
      <c r="E747" s="8" t="s">
        <v>179</v>
      </c>
      <c r="F747" s="11" t="s">
        <v>3183</v>
      </c>
      <c r="G747" s="8" t="s">
        <v>180</v>
      </c>
      <c r="H747" s="8" t="str">
        <f>M747&amp;" "&amp;L747&amp;" "&amp;N747</f>
        <v xml:space="preserve">CAPSULAS 200 MG </v>
      </c>
      <c r="I747" s="11">
        <v>81323800</v>
      </c>
      <c r="J747" s="11" t="s">
        <v>92</v>
      </c>
      <c r="K747" s="8" t="s">
        <v>441</v>
      </c>
      <c r="L747" s="9" t="s">
        <v>1270</v>
      </c>
      <c r="M747" s="9" t="s">
        <v>42</v>
      </c>
      <c r="N747" s="11"/>
      <c r="O747" s="11" t="s">
        <v>3698</v>
      </c>
      <c r="P747" s="11" t="s">
        <v>3183</v>
      </c>
      <c r="Q747" s="11" t="s">
        <v>78</v>
      </c>
      <c r="R747" s="11" t="s">
        <v>95</v>
      </c>
      <c r="S747" s="12">
        <v>21.1</v>
      </c>
      <c r="T747" s="12">
        <v>16139.34</v>
      </c>
      <c r="U747" s="12">
        <v>16719.05</v>
      </c>
      <c r="V747" s="12">
        <v>792.37199999999996</v>
      </c>
      <c r="W747" s="12">
        <v>65000</v>
      </c>
      <c r="X747" s="11" t="s">
        <v>42</v>
      </c>
      <c r="Y747" s="12">
        <f>U747/W747</f>
        <v>0.25721615384615382</v>
      </c>
      <c r="Z747" s="14" t="s">
        <v>80</v>
      </c>
      <c r="AA747" s="11" t="s">
        <v>3185</v>
      </c>
      <c r="AB747" s="11" t="s">
        <v>3699</v>
      </c>
      <c r="AC747" s="12">
        <v>541.23</v>
      </c>
      <c r="AD747" s="12">
        <v>38.49</v>
      </c>
      <c r="AE747" s="11" t="s">
        <v>27</v>
      </c>
      <c r="AF747" s="8" t="s">
        <v>190</v>
      </c>
      <c r="AG747" s="8" t="s">
        <v>191</v>
      </c>
    </row>
    <row r="748" spans="1:33" s="13" customFormat="1" ht="12" customHeight="1" x14ac:dyDescent="0.2">
      <c r="A748" s="7" t="s">
        <v>691</v>
      </c>
      <c r="B748" s="7" t="s">
        <v>398</v>
      </c>
      <c r="C748" s="7" t="s">
        <v>2504</v>
      </c>
      <c r="D748" s="7" t="s">
        <v>1847</v>
      </c>
      <c r="E748" s="8" t="s">
        <v>1607</v>
      </c>
      <c r="F748" s="8" t="s">
        <v>3370</v>
      </c>
      <c r="G748" s="8" t="s">
        <v>3371</v>
      </c>
      <c r="H748" s="8" t="str">
        <f>M748&amp;" "&amp;L748&amp;" "&amp;N748</f>
        <v xml:space="preserve">  </v>
      </c>
      <c r="I748" s="8">
        <v>59043540</v>
      </c>
      <c r="J748" s="8" t="s">
        <v>72</v>
      </c>
      <c r="K748" s="8" t="s">
        <v>375</v>
      </c>
      <c r="L748" s="8"/>
      <c r="M748" s="8"/>
      <c r="N748" s="8"/>
      <c r="O748" s="8" t="s">
        <v>3700</v>
      </c>
      <c r="P748" s="8" t="s">
        <v>3370</v>
      </c>
      <c r="Q748" s="8" t="s">
        <v>1636</v>
      </c>
      <c r="R748" s="8" t="s">
        <v>377</v>
      </c>
      <c r="S748" s="10">
        <v>194.16</v>
      </c>
      <c r="T748" s="10">
        <v>16139.4</v>
      </c>
      <c r="U748" s="10">
        <v>16550.5</v>
      </c>
      <c r="V748" s="10">
        <v>85.241600000000005</v>
      </c>
      <c r="W748" s="10">
        <v>7035</v>
      </c>
      <c r="X748" s="8" t="s">
        <v>378</v>
      </c>
      <c r="Y748" s="12">
        <f>U748/W748</f>
        <v>2.3525941719971573</v>
      </c>
      <c r="Z748" s="7" t="s">
        <v>80</v>
      </c>
      <c r="AA748" s="8" t="s">
        <v>3701</v>
      </c>
      <c r="AB748" s="8" t="s">
        <v>458</v>
      </c>
      <c r="AC748" s="10">
        <v>410.64</v>
      </c>
      <c r="AD748" s="10">
        <v>0.46</v>
      </c>
      <c r="AE748" s="8" t="s">
        <v>27</v>
      </c>
      <c r="AF748" s="8" t="s">
        <v>190</v>
      </c>
      <c r="AG748" s="8" t="s">
        <v>1613</v>
      </c>
    </row>
    <row r="749" spans="1:33" s="13" customFormat="1" ht="12" customHeight="1" x14ac:dyDescent="0.2">
      <c r="A749" s="7" t="s">
        <v>192</v>
      </c>
      <c r="B749" s="7" t="s">
        <v>51</v>
      </c>
      <c r="C749" s="7" t="s">
        <v>204</v>
      </c>
      <c r="D749" s="7" t="s">
        <v>205</v>
      </c>
      <c r="E749" s="8" t="s">
        <v>2514</v>
      </c>
      <c r="F749" s="8" t="s">
        <v>2515</v>
      </c>
      <c r="G749" s="8" t="s">
        <v>2515</v>
      </c>
      <c r="H749" s="8" t="str">
        <f>M749&amp;" "&amp;L749&amp;" "&amp;N749</f>
        <v xml:space="preserve">POLVO KG  </v>
      </c>
      <c r="I749" s="8">
        <v>77596940</v>
      </c>
      <c r="J749" s="8" t="s">
        <v>56</v>
      </c>
      <c r="K749" s="8" t="s">
        <v>858</v>
      </c>
      <c r="L749" s="8"/>
      <c r="M749" s="8" t="s">
        <v>183</v>
      </c>
      <c r="N749" s="8"/>
      <c r="O749" s="8" t="s">
        <v>3702</v>
      </c>
      <c r="P749" s="8" t="s">
        <v>922</v>
      </c>
      <c r="Q749" s="8" t="s">
        <v>264</v>
      </c>
      <c r="R749" s="8" t="s">
        <v>95</v>
      </c>
      <c r="S749" s="10">
        <v>500</v>
      </c>
      <c r="T749" s="10">
        <v>16139.79</v>
      </c>
      <c r="U749" s="10">
        <v>19008.63</v>
      </c>
      <c r="V749" s="10">
        <v>38.017299999999999</v>
      </c>
      <c r="W749" s="10">
        <v>500</v>
      </c>
      <c r="X749" s="8" t="s">
        <v>187</v>
      </c>
      <c r="Y749" s="12">
        <f>U749/W749</f>
        <v>38.01726</v>
      </c>
      <c r="Z749" s="7" t="s">
        <v>1667</v>
      </c>
      <c r="AA749" s="8" t="s">
        <v>417</v>
      </c>
      <c r="AB749" s="8" t="s">
        <v>2516</v>
      </c>
      <c r="AC749" s="10">
        <v>2860.21</v>
      </c>
      <c r="AD749" s="10">
        <v>8.6300000000000008</v>
      </c>
      <c r="AE749" s="8" t="s">
        <v>27</v>
      </c>
      <c r="AF749" s="8" t="s">
        <v>98</v>
      </c>
      <c r="AG749" s="8" t="s">
        <v>2517</v>
      </c>
    </row>
    <row r="750" spans="1:33" s="13" customFormat="1" ht="12" customHeight="1" x14ac:dyDescent="0.2">
      <c r="A750" s="14" t="s">
        <v>254</v>
      </c>
      <c r="B750" s="14" t="s">
        <v>269</v>
      </c>
      <c r="C750" s="14" t="s">
        <v>1450</v>
      </c>
      <c r="D750" s="14" t="s">
        <v>713</v>
      </c>
      <c r="E750" s="8" t="s">
        <v>372</v>
      </c>
      <c r="F750" s="9" t="s">
        <v>3703</v>
      </c>
      <c r="G750" s="8" t="s">
        <v>1527</v>
      </c>
      <c r="H750" s="8" t="str">
        <f>M750&amp;" "&amp;L750&amp;" "&amp;N750</f>
        <v>FRASCOS  5 ML</v>
      </c>
      <c r="I750" s="9">
        <v>86537600</v>
      </c>
      <c r="J750" s="9" t="s">
        <v>72</v>
      </c>
      <c r="K750" s="8" t="s">
        <v>745</v>
      </c>
      <c r="L750" s="9"/>
      <c r="M750" s="9" t="s">
        <v>79</v>
      </c>
      <c r="N750" s="9" t="s">
        <v>1743</v>
      </c>
      <c r="O750" s="9" t="s">
        <v>747</v>
      </c>
      <c r="P750" s="9" t="s">
        <v>3704</v>
      </c>
      <c r="Q750" s="9" t="s">
        <v>240</v>
      </c>
      <c r="R750" s="9" t="s">
        <v>95</v>
      </c>
      <c r="S750" s="12">
        <v>31.824000000000002</v>
      </c>
      <c r="T750" s="12">
        <v>16139.92</v>
      </c>
      <c r="U750" s="12">
        <v>16384.759999999998</v>
      </c>
      <c r="V750" s="12">
        <v>514.85550000000001</v>
      </c>
      <c r="W750" s="12">
        <v>1768</v>
      </c>
      <c r="X750" s="11" t="s">
        <v>79</v>
      </c>
      <c r="Y750" s="12">
        <f>U750/W750</f>
        <v>9.2673981900452471</v>
      </c>
      <c r="Z750" s="16" t="s">
        <v>80</v>
      </c>
      <c r="AA750" s="9" t="s">
        <v>1580</v>
      </c>
      <c r="AB750" s="9" t="s">
        <v>3705</v>
      </c>
      <c r="AC750" s="12">
        <v>134.72</v>
      </c>
      <c r="AD750" s="12">
        <v>37.270000000000003</v>
      </c>
      <c r="AE750" s="9" t="s">
        <v>489</v>
      </c>
      <c r="AF750" s="8" t="s">
        <v>381</v>
      </c>
      <c r="AG750" s="8" t="s">
        <v>382</v>
      </c>
    </row>
    <row r="751" spans="1:33" s="13" customFormat="1" ht="12" customHeight="1" x14ac:dyDescent="0.2">
      <c r="A751" s="14" t="s">
        <v>148</v>
      </c>
      <c r="B751" s="14" t="s">
        <v>269</v>
      </c>
      <c r="C751" s="14" t="s">
        <v>977</v>
      </c>
      <c r="D751" s="14" t="s">
        <v>438</v>
      </c>
      <c r="E751" s="8" t="s">
        <v>1096</v>
      </c>
      <c r="F751" s="11" t="s">
        <v>3706</v>
      </c>
      <c r="G751" s="8" t="s">
        <v>3707</v>
      </c>
      <c r="H751" s="8" t="str">
        <f>M751&amp;" "&amp;L751&amp;" "&amp;N751</f>
        <v>FRASCOS  100 ML</v>
      </c>
      <c r="I751" s="8">
        <v>76845190</v>
      </c>
      <c r="J751" s="15" t="s">
        <v>56</v>
      </c>
      <c r="K751" s="8" t="s">
        <v>1556</v>
      </c>
      <c r="L751" s="9"/>
      <c r="M751" s="9" t="s">
        <v>79</v>
      </c>
      <c r="N751" s="9" t="s">
        <v>966</v>
      </c>
      <c r="O751" s="9" t="s">
        <v>3708</v>
      </c>
      <c r="P751" s="9" t="s">
        <v>3709</v>
      </c>
      <c r="Q751" s="9" t="s">
        <v>240</v>
      </c>
      <c r="R751" s="9" t="s">
        <v>240</v>
      </c>
      <c r="S751" s="12">
        <v>510</v>
      </c>
      <c r="T751" s="12">
        <v>16140</v>
      </c>
      <c r="U751" s="12">
        <v>16789.37</v>
      </c>
      <c r="V751" s="12">
        <v>32.920299999999997</v>
      </c>
      <c r="W751" s="12">
        <v>2000</v>
      </c>
      <c r="X751" s="11" t="s">
        <v>79</v>
      </c>
      <c r="Y751" s="12">
        <f>U751/W751</f>
        <v>8.3946849999999991</v>
      </c>
      <c r="Z751" s="16" t="s">
        <v>1102</v>
      </c>
      <c r="AA751" s="9" t="s">
        <v>3710</v>
      </c>
      <c r="AB751" s="9" t="s">
        <v>3711</v>
      </c>
      <c r="AC751" s="12">
        <v>615.54</v>
      </c>
      <c r="AD751" s="12">
        <v>33.82</v>
      </c>
      <c r="AE751" s="9" t="s">
        <v>27</v>
      </c>
      <c r="AF751" s="8" t="s">
        <v>1105</v>
      </c>
      <c r="AG751" s="8" t="s">
        <v>1106</v>
      </c>
    </row>
    <row r="752" spans="1:33" s="13" customFormat="1" ht="12" customHeight="1" x14ac:dyDescent="0.2">
      <c r="A752" s="14" t="s">
        <v>254</v>
      </c>
      <c r="B752" s="16" t="s">
        <v>149</v>
      </c>
      <c r="C752" s="14" t="s">
        <v>479</v>
      </c>
      <c r="D752" s="14" t="s">
        <v>257</v>
      </c>
      <c r="E752" s="8" t="s">
        <v>3152</v>
      </c>
      <c r="F752" s="9" t="s">
        <v>3712</v>
      </c>
      <c r="G752" s="8" t="s">
        <v>3712</v>
      </c>
      <c r="H752" s="8" t="str">
        <f>M752&amp;" "&amp;L752&amp;" "&amp;N752</f>
        <v xml:space="preserve">CAPSULAS 500 MG </v>
      </c>
      <c r="I752" s="8">
        <v>76237266</v>
      </c>
      <c r="J752" s="8" t="s">
        <v>121</v>
      </c>
      <c r="K752" s="8" t="s">
        <v>413</v>
      </c>
      <c r="L752" s="9" t="s">
        <v>1050</v>
      </c>
      <c r="M752" s="9" t="s">
        <v>42</v>
      </c>
      <c r="N752" s="9"/>
      <c r="O752" s="9" t="s">
        <v>3713</v>
      </c>
      <c r="P752" s="9" t="s">
        <v>3714</v>
      </c>
      <c r="Q752" s="9" t="s">
        <v>60</v>
      </c>
      <c r="R752" s="9" t="s">
        <v>60</v>
      </c>
      <c r="S752" s="12">
        <v>682</v>
      </c>
      <c r="T752" s="12">
        <v>16140.23</v>
      </c>
      <c r="U752" s="12">
        <v>16329.61</v>
      </c>
      <c r="V752" s="12">
        <v>23.9437</v>
      </c>
      <c r="W752" s="12">
        <v>529200</v>
      </c>
      <c r="X752" s="11" t="s">
        <v>42</v>
      </c>
      <c r="Y752" s="12">
        <f>U752/W752</f>
        <v>3.0857161753590327E-2</v>
      </c>
      <c r="Z752" s="16" t="s">
        <v>2146</v>
      </c>
      <c r="AA752" s="9" t="s">
        <v>3715</v>
      </c>
      <c r="AB752" s="9" t="s">
        <v>3712</v>
      </c>
      <c r="AC752" s="12">
        <v>134.99</v>
      </c>
      <c r="AD752" s="12">
        <v>32.4</v>
      </c>
      <c r="AE752" s="9" t="s">
        <v>489</v>
      </c>
      <c r="AF752" s="8" t="s">
        <v>636</v>
      </c>
      <c r="AG752" s="8" t="s">
        <v>3158</v>
      </c>
    </row>
    <row r="753" spans="1:33" s="13" customFormat="1" ht="12" customHeight="1" x14ac:dyDescent="0.2">
      <c r="A753" s="7" t="s">
        <v>192</v>
      </c>
      <c r="B753" s="7" t="s">
        <v>398</v>
      </c>
      <c r="C753" s="7" t="s">
        <v>2094</v>
      </c>
      <c r="D753" s="7" t="s">
        <v>905</v>
      </c>
      <c r="E753" s="8" t="s">
        <v>1015</v>
      </c>
      <c r="F753" s="9" t="s">
        <v>3716</v>
      </c>
      <c r="G753" s="8" t="s">
        <v>3716</v>
      </c>
      <c r="H753" s="8" t="str">
        <f>M753&amp;" "&amp;L753&amp;" "&amp;N753</f>
        <v xml:space="preserve">  </v>
      </c>
      <c r="I753" s="8">
        <v>86537600</v>
      </c>
      <c r="J753" s="8" t="s">
        <v>72</v>
      </c>
      <c r="K753" s="8" t="s">
        <v>745</v>
      </c>
      <c r="L753" s="8"/>
      <c r="M753" s="8"/>
      <c r="N753" s="8"/>
      <c r="O753" s="8" t="s">
        <v>3717</v>
      </c>
      <c r="P753" s="8" t="s">
        <v>1529</v>
      </c>
      <c r="Q753" s="8" t="s">
        <v>77</v>
      </c>
      <c r="R753" s="8" t="s">
        <v>95</v>
      </c>
      <c r="S753" s="10">
        <v>1458.78</v>
      </c>
      <c r="T753" s="10">
        <v>16140.34</v>
      </c>
      <c r="U753" s="10">
        <v>17984.990000000002</v>
      </c>
      <c r="V753" s="10">
        <v>12.328799999999999</v>
      </c>
      <c r="W753" s="10">
        <v>1440</v>
      </c>
      <c r="X753" s="8" t="s">
        <v>61</v>
      </c>
      <c r="Y753" s="12">
        <f>U753/W753</f>
        <v>12.48957638888889</v>
      </c>
      <c r="Z753" s="7" t="s">
        <v>80</v>
      </c>
      <c r="AA753" s="8" t="s">
        <v>3718</v>
      </c>
      <c r="AB753" s="8" t="s">
        <v>3719</v>
      </c>
      <c r="AC753" s="10">
        <v>1803.38</v>
      </c>
      <c r="AD753" s="10">
        <v>41.27</v>
      </c>
      <c r="AE753" s="8" t="s">
        <v>368</v>
      </c>
      <c r="AF753" s="8" t="s">
        <v>381</v>
      </c>
      <c r="AG753" s="8" t="s">
        <v>1020</v>
      </c>
    </row>
    <row r="754" spans="1:33" s="13" customFormat="1" ht="12" customHeight="1" x14ac:dyDescent="0.2">
      <c r="A754" s="7" t="s">
        <v>192</v>
      </c>
      <c r="B754" s="7" t="s">
        <v>232</v>
      </c>
      <c r="C754" s="7" t="s">
        <v>1921</v>
      </c>
      <c r="D754" s="7" t="s">
        <v>543</v>
      </c>
      <c r="E754" s="8" t="s">
        <v>472</v>
      </c>
      <c r="F754" s="8" t="s">
        <v>1780</v>
      </c>
      <c r="G754" s="8" t="s">
        <v>1781</v>
      </c>
      <c r="H754" s="8" t="str">
        <f>M754&amp;" "&amp;L754&amp;" "&amp;N754</f>
        <v xml:space="preserve">COMPRIMIDOS 10 MG </v>
      </c>
      <c r="I754" s="8">
        <v>88466300</v>
      </c>
      <c r="J754" s="8" t="s">
        <v>138</v>
      </c>
      <c r="K754" s="8" t="s">
        <v>139</v>
      </c>
      <c r="L754" s="8" t="s">
        <v>403</v>
      </c>
      <c r="M754" s="9" t="s">
        <v>107</v>
      </c>
      <c r="N754" s="8"/>
      <c r="O754" s="8" t="s">
        <v>3720</v>
      </c>
      <c r="P754" s="8" t="s">
        <v>1780</v>
      </c>
      <c r="Q754" s="8" t="s">
        <v>335</v>
      </c>
      <c r="R754" s="8" t="s">
        <v>143</v>
      </c>
      <c r="S754" s="10">
        <v>603.5136</v>
      </c>
      <c r="T754" s="10">
        <v>16140.48</v>
      </c>
      <c r="U754" s="10">
        <v>17385.849999999999</v>
      </c>
      <c r="V754" s="10">
        <v>28.807700000000001</v>
      </c>
      <c r="W754" s="10">
        <v>140352</v>
      </c>
      <c r="X754" s="10" t="s">
        <v>107</v>
      </c>
      <c r="Y754" s="12">
        <f>U754/W754</f>
        <v>0.12387319026447788</v>
      </c>
      <c r="Z754" s="7" t="s">
        <v>80</v>
      </c>
      <c r="AA754" s="8" t="s">
        <v>3721</v>
      </c>
      <c r="AB754" s="8" t="s">
        <v>1797</v>
      </c>
      <c r="AC754" s="10">
        <v>1204.9100000000001</v>
      </c>
      <c r="AD754" s="10">
        <v>40.46</v>
      </c>
      <c r="AE754" s="8" t="s">
        <v>27</v>
      </c>
      <c r="AF754" s="8" t="s">
        <v>112</v>
      </c>
      <c r="AG754" s="8" t="s">
        <v>478</v>
      </c>
    </row>
    <row r="755" spans="1:33" s="13" customFormat="1" ht="12" customHeight="1" x14ac:dyDescent="0.2">
      <c r="A755" s="7" t="s">
        <v>176</v>
      </c>
      <c r="B755" s="7" t="s">
        <v>86</v>
      </c>
      <c r="C755" s="7" t="s">
        <v>1369</v>
      </c>
      <c r="D755" s="7" t="s">
        <v>1136</v>
      </c>
      <c r="E755" s="8" t="s">
        <v>2041</v>
      </c>
      <c r="F755" s="8" t="s">
        <v>3722</v>
      </c>
      <c r="G755" s="8" t="s">
        <v>3722</v>
      </c>
      <c r="H755" s="8" t="str">
        <f>M755&amp;" "&amp;L755&amp;" "&amp;N755</f>
        <v xml:space="preserve">POLVO KG  </v>
      </c>
      <c r="I755" s="8">
        <v>92121000</v>
      </c>
      <c r="J755" s="8" t="s">
        <v>39</v>
      </c>
      <c r="K755" s="8" t="s">
        <v>474</v>
      </c>
      <c r="L755" s="8"/>
      <c r="M755" s="8" t="s">
        <v>183</v>
      </c>
      <c r="N755" s="8"/>
      <c r="O755" s="8" t="s">
        <v>3723</v>
      </c>
      <c r="P755" s="8" t="s">
        <v>3724</v>
      </c>
      <c r="Q755" s="8" t="s">
        <v>110</v>
      </c>
      <c r="R755" s="8" t="s">
        <v>110</v>
      </c>
      <c r="S755" s="10">
        <v>360</v>
      </c>
      <c r="T755" s="10">
        <v>16140.71</v>
      </c>
      <c r="U755" s="10">
        <v>17172.900000000001</v>
      </c>
      <c r="V755" s="10">
        <v>47.702500000000001</v>
      </c>
      <c r="W755" s="10">
        <v>360</v>
      </c>
      <c r="X755" s="8" t="s">
        <v>187</v>
      </c>
      <c r="Y755" s="12">
        <f>U755/W755</f>
        <v>47.702500000000001</v>
      </c>
      <c r="Z755" s="7">
        <v>29321900</v>
      </c>
      <c r="AA755" s="8" t="s">
        <v>3725</v>
      </c>
      <c r="AB755" s="8" t="s">
        <v>3722</v>
      </c>
      <c r="AC755" s="10">
        <v>992.69</v>
      </c>
      <c r="AD755" s="10">
        <v>39.5</v>
      </c>
      <c r="AE755" s="8" t="s">
        <v>20</v>
      </c>
      <c r="AF755" s="8" t="s">
        <v>190</v>
      </c>
      <c r="AG755" s="8" t="s">
        <v>2046</v>
      </c>
    </row>
    <row r="756" spans="1:33" s="13" customFormat="1" ht="12" customHeight="1" x14ac:dyDescent="0.2">
      <c r="A756" s="14" t="s">
        <v>420</v>
      </c>
      <c r="B756" s="14" t="s">
        <v>269</v>
      </c>
      <c r="C756" s="14" t="s">
        <v>1993</v>
      </c>
      <c r="D756" s="14" t="s">
        <v>422</v>
      </c>
      <c r="E756" s="8" t="s">
        <v>472</v>
      </c>
      <c r="F756" s="11" t="s">
        <v>3726</v>
      </c>
      <c r="G756" s="8" t="s">
        <v>3726</v>
      </c>
      <c r="H756" s="8" t="str">
        <f>M756&amp;" "&amp;L756&amp;" "&amp;N756</f>
        <v xml:space="preserve">POLVO KG  </v>
      </c>
      <c r="I756" s="11">
        <v>96026000</v>
      </c>
      <c r="J756" s="11" t="s">
        <v>56</v>
      </c>
      <c r="K756" s="8" t="s">
        <v>2416</v>
      </c>
      <c r="L756" s="11"/>
      <c r="M756" s="8" t="s">
        <v>183</v>
      </c>
      <c r="N756" s="11"/>
      <c r="O756" s="11" t="s">
        <v>941</v>
      </c>
      <c r="P756" s="11" t="s">
        <v>2833</v>
      </c>
      <c r="Q756" s="11" t="s">
        <v>264</v>
      </c>
      <c r="R756" s="11" t="s">
        <v>95</v>
      </c>
      <c r="S756" s="12">
        <v>125</v>
      </c>
      <c r="T756" s="12">
        <v>16141.03</v>
      </c>
      <c r="U756" s="12">
        <v>16875</v>
      </c>
      <c r="V756" s="12">
        <v>135</v>
      </c>
      <c r="W756" s="12">
        <v>125</v>
      </c>
      <c r="X756" s="11" t="s">
        <v>187</v>
      </c>
      <c r="Y756" s="12">
        <f>U756/W756</f>
        <v>135</v>
      </c>
      <c r="Z756" s="14" t="s">
        <v>3727</v>
      </c>
      <c r="AA756" s="11" t="s">
        <v>3728</v>
      </c>
      <c r="AB756" s="11" t="s">
        <v>3726</v>
      </c>
      <c r="AC756" s="12">
        <v>726.97</v>
      </c>
      <c r="AD756" s="12">
        <v>7</v>
      </c>
      <c r="AE756" s="11" t="s">
        <v>20</v>
      </c>
      <c r="AF756" s="8" t="s">
        <v>112</v>
      </c>
      <c r="AG756" s="8" t="s">
        <v>478</v>
      </c>
    </row>
    <row r="757" spans="1:33" s="13" customFormat="1" ht="12" customHeight="1" x14ac:dyDescent="0.2">
      <c r="A757" s="7" t="s">
        <v>85</v>
      </c>
      <c r="B757" s="7" t="s">
        <v>269</v>
      </c>
      <c r="C757" s="7" t="s">
        <v>1768</v>
      </c>
      <c r="D757" s="7" t="s">
        <v>88</v>
      </c>
      <c r="E757" s="8" t="s">
        <v>532</v>
      </c>
      <c r="F757" s="8" t="s">
        <v>2327</v>
      </c>
      <c r="G757" s="8" t="s">
        <v>2327</v>
      </c>
      <c r="H757" s="8" t="str">
        <f>M757&amp;" "&amp;L757&amp;" "&amp;N757</f>
        <v xml:space="preserve">  </v>
      </c>
      <c r="I757" s="8">
        <v>83271500</v>
      </c>
      <c r="J757" s="8" t="s">
        <v>167</v>
      </c>
      <c r="K757" s="8" t="s">
        <v>2205</v>
      </c>
      <c r="L757" s="8"/>
      <c r="M757" s="8"/>
      <c r="N757" s="8"/>
      <c r="O757" s="8" t="s">
        <v>3729</v>
      </c>
      <c r="P757" s="8" t="s">
        <v>3730</v>
      </c>
      <c r="Q757" s="8" t="s">
        <v>77</v>
      </c>
      <c r="R757" s="8" t="s">
        <v>77</v>
      </c>
      <c r="S757" s="10">
        <v>642.70000000000005</v>
      </c>
      <c r="T757" s="10">
        <v>16141.330274898439</v>
      </c>
      <c r="U757" s="10">
        <v>19060.64</v>
      </c>
      <c r="V757" s="10">
        <v>29.657133966080593</v>
      </c>
      <c r="W757" s="10">
        <v>315</v>
      </c>
      <c r="X757" s="8" t="s">
        <v>2208</v>
      </c>
      <c r="Y757" s="12">
        <f>U757/W757</f>
        <v>60.509968253968253</v>
      </c>
      <c r="Z757" s="7">
        <v>21069090</v>
      </c>
      <c r="AA757" s="8" t="s">
        <v>3731</v>
      </c>
      <c r="AB757" s="8" t="s">
        <v>2327</v>
      </c>
      <c r="AC757" s="10">
        <v>2825.9877687625094</v>
      </c>
      <c r="AD757" s="10">
        <v>93.321956339051809</v>
      </c>
      <c r="AE757" s="8" t="s">
        <v>602</v>
      </c>
      <c r="AF757" s="8" t="s">
        <v>540</v>
      </c>
      <c r="AG757" s="8" t="s">
        <v>541</v>
      </c>
    </row>
    <row r="758" spans="1:33" s="13" customFormat="1" ht="12" customHeight="1" x14ac:dyDescent="0.2">
      <c r="A758" s="7" t="s">
        <v>50</v>
      </c>
      <c r="B758" s="7" t="s">
        <v>115</v>
      </c>
      <c r="C758" s="7" t="s">
        <v>651</v>
      </c>
      <c r="D758" s="7" t="s">
        <v>652</v>
      </c>
      <c r="E758" s="8" t="s">
        <v>1476</v>
      </c>
      <c r="F758" s="8" t="s">
        <v>2535</v>
      </c>
      <c r="G758" s="8" t="s">
        <v>1477</v>
      </c>
      <c r="H758" s="8" t="str">
        <f>M758&amp;" "&amp;L758&amp;" "&amp;N758</f>
        <v xml:space="preserve">  </v>
      </c>
      <c r="I758" s="8">
        <v>77596940</v>
      </c>
      <c r="J758" s="8" t="s">
        <v>56</v>
      </c>
      <c r="K758" s="8" t="s">
        <v>858</v>
      </c>
      <c r="L758" s="8"/>
      <c r="M758" s="8"/>
      <c r="N758" s="8"/>
      <c r="O758" s="8" t="s">
        <v>3732</v>
      </c>
      <c r="P758" s="24" t="s">
        <v>2535</v>
      </c>
      <c r="Q758" s="8" t="s">
        <v>2538</v>
      </c>
      <c r="R758" s="8" t="s">
        <v>171</v>
      </c>
      <c r="S758" s="10">
        <v>1434</v>
      </c>
      <c r="T758" s="10">
        <v>16141.78</v>
      </c>
      <c r="U758" s="10">
        <v>24948</v>
      </c>
      <c r="V758" s="10">
        <v>17.397489539748953</v>
      </c>
      <c r="W758" s="10">
        <v>15120</v>
      </c>
      <c r="X758" s="8" t="s">
        <v>61</v>
      </c>
      <c r="Y758" s="12">
        <f>U758/W758</f>
        <v>1.65</v>
      </c>
      <c r="Z758" s="7">
        <v>30041011</v>
      </c>
      <c r="AA758" s="8" t="s">
        <v>3733</v>
      </c>
      <c r="AB758" s="8" t="s">
        <v>2540</v>
      </c>
      <c r="AC758" s="10">
        <v>8795.68</v>
      </c>
      <c r="AD758" s="10">
        <v>10.54</v>
      </c>
      <c r="AE758" s="8" t="s">
        <v>27</v>
      </c>
      <c r="AF758" s="8" t="s">
        <v>636</v>
      </c>
      <c r="AG758" s="8" t="s">
        <v>1481</v>
      </c>
    </row>
    <row r="759" spans="1:33" s="13" customFormat="1" ht="12" customHeight="1" x14ac:dyDescent="0.2">
      <c r="A759" s="14" t="s">
        <v>114</v>
      </c>
      <c r="B759" s="14" t="s">
        <v>86</v>
      </c>
      <c r="C759" s="14" t="s">
        <v>701</v>
      </c>
      <c r="D759" s="14" t="s">
        <v>271</v>
      </c>
      <c r="E759" s="8" t="s">
        <v>3152</v>
      </c>
      <c r="F759" s="9" t="s">
        <v>3712</v>
      </c>
      <c r="G759" s="8" t="s">
        <v>3712</v>
      </c>
      <c r="H759" s="8" t="str">
        <f>M759&amp;" "&amp;L759&amp;" "&amp;N759</f>
        <v xml:space="preserve">CAPSULAS 500 MG </v>
      </c>
      <c r="I759" s="9">
        <v>76669630</v>
      </c>
      <c r="J759" s="15" t="s">
        <v>181</v>
      </c>
      <c r="K759" s="8" t="s">
        <v>567</v>
      </c>
      <c r="L759" s="9" t="s">
        <v>1050</v>
      </c>
      <c r="M759" s="9" t="s">
        <v>42</v>
      </c>
      <c r="N759" s="9"/>
      <c r="O759" s="9" t="s">
        <v>3734</v>
      </c>
      <c r="P759" s="9" t="s">
        <v>3735</v>
      </c>
      <c r="Q759" s="9" t="s">
        <v>222</v>
      </c>
      <c r="R759" s="9" t="s">
        <v>222</v>
      </c>
      <c r="S759" s="12">
        <v>388.94400000000002</v>
      </c>
      <c r="T759" s="12">
        <v>16141.82</v>
      </c>
      <c r="U759" s="12">
        <v>16340.32</v>
      </c>
      <c r="V759" s="12">
        <v>42.012</v>
      </c>
      <c r="W759" s="12">
        <v>111680</v>
      </c>
      <c r="X759" s="9" t="s">
        <v>42</v>
      </c>
      <c r="Y759" s="12">
        <f>U759/W759</f>
        <v>0.14631375358166188</v>
      </c>
      <c r="Z759" s="16" t="s">
        <v>2146</v>
      </c>
      <c r="AA759" s="9" t="s">
        <v>3736</v>
      </c>
      <c r="AB759" s="9" t="s">
        <v>3712</v>
      </c>
      <c r="AC759" s="12">
        <v>185.92</v>
      </c>
      <c r="AD759" s="12">
        <v>12.58</v>
      </c>
      <c r="AE759" s="9" t="s">
        <v>20</v>
      </c>
      <c r="AF759" s="8" t="s">
        <v>636</v>
      </c>
      <c r="AG759" s="8" t="s">
        <v>3158</v>
      </c>
    </row>
    <row r="760" spans="1:33" s="13" customFormat="1" ht="12" customHeight="1" x14ac:dyDescent="0.2">
      <c r="A760" s="14" t="s">
        <v>420</v>
      </c>
      <c r="B760" s="14" t="s">
        <v>66</v>
      </c>
      <c r="C760" s="14" t="s">
        <v>961</v>
      </c>
      <c r="D760" s="14" t="s">
        <v>962</v>
      </c>
      <c r="E760" s="8" t="s">
        <v>3152</v>
      </c>
      <c r="F760" s="9" t="s">
        <v>3712</v>
      </c>
      <c r="G760" s="8" t="s">
        <v>3712</v>
      </c>
      <c r="H760" s="8" t="str">
        <f>M760&amp;" "&amp;L760&amp;" "&amp;N760</f>
        <v xml:space="preserve">CAPSULAS 500 MG </v>
      </c>
      <c r="I760" s="9">
        <v>76669630</v>
      </c>
      <c r="J760" s="15" t="s">
        <v>181</v>
      </c>
      <c r="K760" s="8" t="s">
        <v>567</v>
      </c>
      <c r="L760" s="9" t="s">
        <v>1050</v>
      </c>
      <c r="M760" s="9" t="s">
        <v>42</v>
      </c>
      <c r="N760" s="9"/>
      <c r="O760" s="9" t="s">
        <v>3734</v>
      </c>
      <c r="P760" s="9" t="s">
        <v>3735</v>
      </c>
      <c r="Q760" s="9" t="s">
        <v>222</v>
      </c>
      <c r="R760" s="9" t="s">
        <v>222</v>
      </c>
      <c r="S760" s="12">
        <v>388.94400000000002</v>
      </c>
      <c r="T760" s="12">
        <v>16141.82</v>
      </c>
      <c r="U760" s="12">
        <v>16340.32</v>
      </c>
      <c r="V760" s="12">
        <v>42.012</v>
      </c>
      <c r="W760" s="12">
        <v>116800</v>
      </c>
      <c r="X760" s="9" t="s">
        <v>42</v>
      </c>
      <c r="Y760" s="12">
        <f>U760/W760</f>
        <v>0.1399</v>
      </c>
      <c r="Z760" s="16" t="s">
        <v>2146</v>
      </c>
      <c r="AA760" s="9" t="s">
        <v>3736</v>
      </c>
      <c r="AB760" s="9" t="s">
        <v>3712</v>
      </c>
      <c r="AC760" s="12">
        <v>185.92</v>
      </c>
      <c r="AD760" s="12">
        <v>12.58</v>
      </c>
      <c r="AE760" s="9" t="s">
        <v>20</v>
      </c>
      <c r="AF760" s="8" t="s">
        <v>636</v>
      </c>
      <c r="AG760" s="8" t="s">
        <v>3158</v>
      </c>
    </row>
    <row r="761" spans="1:33" s="13" customFormat="1" ht="12" customHeight="1" x14ac:dyDescent="0.2">
      <c r="A761" s="14" t="s">
        <v>420</v>
      </c>
      <c r="B761" s="14" t="s">
        <v>66</v>
      </c>
      <c r="C761" s="14" t="s">
        <v>961</v>
      </c>
      <c r="D761" s="14" t="s">
        <v>962</v>
      </c>
      <c r="E761" s="8" t="s">
        <v>3737</v>
      </c>
      <c r="F761" s="9" t="s">
        <v>3738</v>
      </c>
      <c r="G761" s="8" t="s">
        <v>3738</v>
      </c>
      <c r="H761" s="8" t="str">
        <f>M761&amp;" "&amp;L761&amp;" "&amp;N761</f>
        <v xml:space="preserve">POLVO KG  </v>
      </c>
      <c r="I761" s="9">
        <v>93135000</v>
      </c>
      <c r="J761" s="15" t="s">
        <v>121</v>
      </c>
      <c r="K761" s="8" t="s">
        <v>819</v>
      </c>
      <c r="L761" s="9"/>
      <c r="M761" s="8" t="s">
        <v>183</v>
      </c>
      <c r="N761" s="9"/>
      <c r="O761" s="9" t="s">
        <v>3738</v>
      </c>
      <c r="P761" s="9" t="s">
        <v>3739</v>
      </c>
      <c r="Q761" s="9" t="s">
        <v>222</v>
      </c>
      <c r="R761" s="9" t="s">
        <v>222</v>
      </c>
      <c r="S761" s="12">
        <v>175</v>
      </c>
      <c r="T761" s="12">
        <v>16141.94</v>
      </c>
      <c r="U761" s="12">
        <v>17500</v>
      </c>
      <c r="V761" s="12">
        <v>17500</v>
      </c>
      <c r="W761" s="12">
        <v>175</v>
      </c>
      <c r="X761" s="9" t="s">
        <v>187</v>
      </c>
      <c r="Y761" s="12">
        <f>U761/W761</f>
        <v>100</v>
      </c>
      <c r="Z761" s="16" t="s">
        <v>2953</v>
      </c>
      <c r="AA761" s="9" t="s">
        <v>3740</v>
      </c>
      <c r="AB761" s="9" t="s">
        <v>3741</v>
      </c>
      <c r="AC761" s="12">
        <v>1356.06</v>
      </c>
      <c r="AD761" s="12">
        <v>2</v>
      </c>
      <c r="AE761" s="9" t="s">
        <v>20</v>
      </c>
      <c r="AF761" s="8" t="s">
        <v>2989</v>
      </c>
      <c r="AG761" s="8" t="s">
        <v>3742</v>
      </c>
    </row>
    <row r="762" spans="1:33" s="13" customFormat="1" ht="12" customHeight="1" x14ac:dyDescent="0.2">
      <c r="A762" s="7" t="s">
        <v>397</v>
      </c>
      <c r="B762" s="7" t="s">
        <v>86</v>
      </c>
      <c r="C762" s="7" t="s">
        <v>1902</v>
      </c>
      <c r="D762" s="7" t="s">
        <v>400</v>
      </c>
      <c r="E762" s="8" t="s">
        <v>653</v>
      </c>
      <c r="F762" s="8" t="s">
        <v>2730</v>
      </c>
      <c r="G762" s="8" t="s">
        <v>2730</v>
      </c>
      <c r="H762" s="8" t="str">
        <f>M762&amp;" "&amp;L762&amp;" "&amp;N762</f>
        <v xml:space="preserve">  </v>
      </c>
      <c r="I762" s="8">
        <v>78366970</v>
      </c>
      <c r="J762" s="8" t="s">
        <v>72</v>
      </c>
      <c r="K762" s="8" t="s">
        <v>595</v>
      </c>
      <c r="L762" s="8"/>
      <c r="M762" s="8"/>
      <c r="N762" s="8"/>
      <c r="O762" s="8" t="s">
        <v>3743</v>
      </c>
      <c r="P762" s="8" t="s">
        <v>929</v>
      </c>
      <c r="Q762" s="8" t="s">
        <v>306</v>
      </c>
      <c r="R762" s="8" t="s">
        <v>306</v>
      </c>
      <c r="S762" s="10">
        <v>50233</v>
      </c>
      <c r="T762" s="10">
        <v>16142.02</v>
      </c>
      <c r="U762" s="10">
        <v>18928.04</v>
      </c>
      <c r="V762" s="10">
        <v>0.37680000000000002</v>
      </c>
      <c r="W762" s="10">
        <v>7611</v>
      </c>
      <c r="X762" s="8" t="s">
        <v>61</v>
      </c>
      <c r="Y762" s="12">
        <f>U762/W762</f>
        <v>2.4869320720010513</v>
      </c>
      <c r="Z762" s="7" t="s">
        <v>80</v>
      </c>
      <c r="AA762" s="8" t="s">
        <v>3744</v>
      </c>
      <c r="AB762" s="8" t="s">
        <v>2730</v>
      </c>
      <c r="AC762" s="10">
        <v>2781</v>
      </c>
      <c r="AD762" s="10">
        <v>5</v>
      </c>
      <c r="AE762" s="8" t="s">
        <v>602</v>
      </c>
      <c r="AF762" s="8" t="s">
        <v>174</v>
      </c>
      <c r="AG762" s="8" t="s">
        <v>660</v>
      </c>
    </row>
    <row r="763" spans="1:33" s="13" customFormat="1" ht="12" customHeight="1" x14ac:dyDescent="0.2">
      <c r="A763" s="7" t="s">
        <v>691</v>
      </c>
      <c r="B763" s="7" t="s">
        <v>269</v>
      </c>
      <c r="C763" s="7" t="s">
        <v>3745</v>
      </c>
      <c r="D763" s="7" t="s">
        <v>1847</v>
      </c>
      <c r="E763" s="8" t="s">
        <v>358</v>
      </c>
      <c r="F763" s="9" t="s">
        <v>3746</v>
      </c>
      <c r="G763" s="8" t="s">
        <v>1200</v>
      </c>
      <c r="H763" s="8" t="str">
        <f>M763&amp;" "&amp;L763&amp;" "&amp;N763</f>
        <v xml:space="preserve">  </v>
      </c>
      <c r="I763" s="8">
        <v>76212732</v>
      </c>
      <c r="J763" s="8" t="s">
        <v>72</v>
      </c>
      <c r="K763" s="8" t="s">
        <v>73</v>
      </c>
      <c r="L763" s="8"/>
      <c r="M763" s="8"/>
      <c r="N763" s="8"/>
      <c r="O763" s="8" t="s">
        <v>3747</v>
      </c>
      <c r="P763" s="8" t="s">
        <v>3748</v>
      </c>
      <c r="Q763" s="8" t="s">
        <v>1203</v>
      </c>
      <c r="R763" s="8" t="s">
        <v>78</v>
      </c>
      <c r="S763" s="10">
        <v>6.86</v>
      </c>
      <c r="T763" s="10">
        <v>16142.09</v>
      </c>
      <c r="U763" s="10">
        <v>16710.900000000001</v>
      </c>
      <c r="V763" s="10">
        <v>2435.9913000000001</v>
      </c>
      <c r="W763" s="10">
        <v>457</v>
      </c>
      <c r="X763" s="8" t="s">
        <v>61</v>
      </c>
      <c r="Y763" s="12">
        <f>U763/W763</f>
        <v>36.566520787746171</v>
      </c>
      <c r="Z763" s="7" t="s">
        <v>80</v>
      </c>
      <c r="AA763" s="8" t="s">
        <v>3749</v>
      </c>
      <c r="AB763" s="8" t="s">
        <v>369</v>
      </c>
      <c r="AC763" s="10">
        <v>568.77</v>
      </c>
      <c r="AD763" s="10">
        <v>0.04</v>
      </c>
      <c r="AE763" s="8" t="s">
        <v>27</v>
      </c>
      <c r="AF763" s="8" t="s">
        <v>369</v>
      </c>
      <c r="AG763" s="8" t="s">
        <v>370</v>
      </c>
    </row>
    <row r="764" spans="1:33" s="13" customFormat="1" ht="12" customHeight="1" x14ac:dyDescent="0.2">
      <c r="A764" s="7" t="s">
        <v>50</v>
      </c>
      <c r="B764" s="7" t="s">
        <v>86</v>
      </c>
      <c r="C764" s="7" t="s">
        <v>214</v>
      </c>
      <c r="D764" s="7" t="s">
        <v>215</v>
      </c>
      <c r="E764" s="8" t="s">
        <v>3142</v>
      </c>
      <c r="F764" s="8" t="s">
        <v>3143</v>
      </c>
      <c r="G764" s="8" t="s">
        <v>3144</v>
      </c>
      <c r="H764" s="8" t="str">
        <f>M764&amp;" "&amp;L764&amp;" "&amp;N764</f>
        <v xml:space="preserve">COMPRIMIDOS 200 MG </v>
      </c>
      <c r="I764" s="8">
        <v>83002400</v>
      </c>
      <c r="J764" s="8" t="s">
        <v>167</v>
      </c>
      <c r="K764" s="8" t="s">
        <v>611</v>
      </c>
      <c r="L764" s="11" t="s">
        <v>1270</v>
      </c>
      <c r="M764" s="8" t="s">
        <v>107</v>
      </c>
      <c r="N764" s="8"/>
      <c r="O764" s="8" t="s">
        <v>3145</v>
      </c>
      <c r="P764" s="8" t="s">
        <v>3143</v>
      </c>
      <c r="Q764" s="8" t="s">
        <v>445</v>
      </c>
      <c r="R764" s="8" t="s">
        <v>95</v>
      </c>
      <c r="S764" s="10">
        <v>2.5499999999999998</v>
      </c>
      <c r="T764" s="10">
        <v>16142.2</v>
      </c>
      <c r="U764" s="10">
        <v>16974</v>
      </c>
      <c r="V764" s="10">
        <v>6656.4705882352946</v>
      </c>
      <c r="W764" s="10">
        <v>1500</v>
      </c>
      <c r="X764" s="8" t="s">
        <v>107</v>
      </c>
      <c r="Y764" s="12">
        <f>U764/W764</f>
        <v>11.316000000000001</v>
      </c>
      <c r="Z764" s="7">
        <v>30049092</v>
      </c>
      <c r="AA764" s="8" t="s">
        <v>3147</v>
      </c>
      <c r="AB764" s="8" t="s">
        <v>3148</v>
      </c>
      <c r="AC764" s="10">
        <v>829.25</v>
      </c>
      <c r="AD764" s="10">
        <v>2.5499999999999998</v>
      </c>
      <c r="AE764" s="8" t="s">
        <v>27</v>
      </c>
      <c r="AF764" s="8" t="s">
        <v>48</v>
      </c>
      <c r="AG764" s="8" t="s">
        <v>3149</v>
      </c>
    </row>
    <row r="765" spans="1:33" s="13" customFormat="1" ht="12" customHeight="1" x14ac:dyDescent="0.2">
      <c r="A765" s="7" t="s">
        <v>192</v>
      </c>
      <c r="B765" s="7" t="s">
        <v>269</v>
      </c>
      <c r="C765" s="7" t="s">
        <v>904</v>
      </c>
      <c r="D765" s="7" t="s">
        <v>905</v>
      </c>
      <c r="E765" s="8" t="s">
        <v>1262</v>
      </c>
      <c r="F765" s="8" t="s">
        <v>1263</v>
      </c>
      <c r="G765" s="8" t="s">
        <v>1263</v>
      </c>
      <c r="H765" s="8" t="str">
        <f>M765&amp;" "&amp;L765&amp;" "&amp;N765</f>
        <v xml:space="preserve">POLVO KG  </v>
      </c>
      <c r="I765" s="8">
        <v>76237266</v>
      </c>
      <c r="J765" s="8" t="s">
        <v>121</v>
      </c>
      <c r="K765" s="8" t="s">
        <v>413</v>
      </c>
      <c r="L765" s="8"/>
      <c r="M765" s="8" t="s">
        <v>183</v>
      </c>
      <c r="N765" s="8"/>
      <c r="O765" s="8" t="s">
        <v>988</v>
      </c>
      <c r="P765" s="8" t="s">
        <v>221</v>
      </c>
      <c r="Q765" s="8" t="s">
        <v>264</v>
      </c>
      <c r="R765" s="8" t="s">
        <v>95</v>
      </c>
      <c r="S765" s="10">
        <v>300</v>
      </c>
      <c r="T765" s="10">
        <v>16142.42</v>
      </c>
      <c r="U765" s="10">
        <v>18000</v>
      </c>
      <c r="V765" s="10">
        <v>60</v>
      </c>
      <c r="W765" s="10">
        <v>300</v>
      </c>
      <c r="X765" s="8" t="s">
        <v>187</v>
      </c>
      <c r="Y765" s="12">
        <f>U765/W765</f>
        <v>60</v>
      </c>
      <c r="Z765" s="7" t="s">
        <v>3750</v>
      </c>
      <c r="AA765" s="8" t="s">
        <v>417</v>
      </c>
      <c r="AB765" s="8" t="s">
        <v>1267</v>
      </c>
      <c r="AC765" s="10">
        <v>1845.58</v>
      </c>
      <c r="AD765" s="10">
        <v>12</v>
      </c>
      <c r="AE765" s="8" t="s">
        <v>27</v>
      </c>
      <c r="AF765" s="8" t="s">
        <v>267</v>
      </c>
      <c r="AG765" s="8" t="s">
        <v>1268</v>
      </c>
    </row>
    <row r="766" spans="1:33" s="13" customFormat="1" ht="12" customHeight="1" x14ac:dyDescent="0.2">
      <c r="A766" s="7" t="s">
        <v>691</v>
      </c>
      <c r="B766" s="7" t="s">
        <v>115</v>
      </c>
      <c r="C766" s="7" t="s">
        <v>3448</v>
      </c>
      <c r="D766" s="7" t="s">
        <v>763</v>
      </c>
      <c r="E766" s="8" t="s">
        <v>3751</v>
      </c>
      <c r="F766" s="8" t="s">
        <v>3752</v>
      </c>
      <c r="G766" s="8" t="s">
        <v>3752</v>
      </c>
      <c r="H766" s="8" t="str">
        <f>M766&amp;" "&amp;L766&amp;" "&amp;N766</f>
        <v xml:space="preserve">CAPSULAS 10 MG </v>
      </c>
      <c r="I766" s="8">
        <v>76237266</v>
      </c>
      <c r="J766" s="8" t="s">
        <v>121</v>
      </c>
      <c r="K766" s="8" t="s">
        <v>413</v>
      </c>
      <c r="L766" s="8" t="s">
        <v>403</v>
      </c>
      <c r="M766" s="8" t="s">
        <v>42</v>
      </c>
      <c r="N766" s="8"/>
      <c r="O766" s="8" t="s">
        <v>3753</v>
      </c>
      <c r="P766" s="8" t="s">
        <v>852</v>
      </c>
      <c r="Q766" s="8" t="s">
        <v>60</v>
      </c>
      <c r="R766" s="8" t="s">
        <v>60</v>
      </c>
      <c r="S766" s="10">
        <v>52</v>
      </c>
      <c r="T766" s="10">
        <v>16142.44</v>
      </c>
      <c r="U766" s="10">
        <v>16290.98</v>
      </c>
      <c r="V766" s="10">
        <v>313.28809999999999</v>
      </c>
      <c r="W766" s="10">
        <v>110000</v>
      </c>
      <c r="X766" s="8" t="s">
        <v>42</v>
      </c>
      <c r="Y766" s="12">
        <f>U766/W766</f>
        <v>0.14809981818181817</v>
      </c>
      <c r="Z766" s="7" t="s">
        <v>211</v>
      </c>
      <c r="AA766" s="8" t="s">
        <v>3754</v>
      </c>
      <c r="AB766" s="8" t="s">
        <v>3755</v>
      </c>
      <c r="AC766" s="10">
        <v>131.54</v>
      </c>
      <c r="AD766" s="10">
        <v>17.010000000000002</v>
      </c>
      <c r="AE766" s="8" t="s">
        <v>20</v>
      </c>
      <c r="AF766" s="8" t="s">
        <v>98</v>
      </c>
      <c r="AG766" s="8" t="s">
        <v>3756</v>
      </c>
    </row>
    <row r="767" spans="1:33" s="13" customFormat="1" ht="12" customHeight="1" x14ac:dyDescent="0.2">
      <c r="A767" s="7" t="s">
        <v>691</v>
      </c>
      <c r="B767" s="7" t="s">
        <v>86</v>
      </c>
      <c r="C767" s="7" t="s">
        <v>1846</v>
      </c>
      <c r="D767" s="7" t="s">
        <v>1847</v>
      </c>
      <c r="E767" s="8" t="s">
        <v>372</v>
      </c>
      <c r="F767" s="8" t="s">
        <v>3757</v>
      </c>
      <c r="G767" s="8" t="s">
        <v>3758</v>
      </c>
      <c r="H767" s="8" t="str">
        <f>M767&amp;" "&amp;L767&amp;" "&amp;N767</f>
        <v xml:space="preserve">  </v>
      </c>
      <c r="I767" s="8">
        <v>96981250</v>
      </c>
      <c r="J767" s="8" t="s">
        <v>181</v>
      </c>
      <c r="K767" s="8" t="s">
        <v>198</v>
      </c>
      <c r="L767" s="8"/>
      <c r="M767" s="8"/>
      <c r="N767" s="8"/>
      <c r="O767" s="8" t="s">
        <v>3759</v>
      </c>
      <c r="P767" s="8" t="s">
        <v>3760</v>
      </c>
      <c r="Q767" s="8" t="s">
        <v>186</v>
      </c>
      <c r="R767" s="8" t="s">
        <v>3761</v>
      </c>
      <c r="S767" s="10">
        <v>85</v>
      </c>
      <c r="T767" s="10">
        <v>16142.92</v>
      </c>
      <c r="U767" s="10">
        <v>17119.8</v>
      </c>
      <c r="V767" s="10">
        <v>201.40940000000001</v>
      </c>
      <c r="W767" s="10">
        <v>2193</v>
      </c>
      <c r="X767" s="8" t="s">
        <v>61</v>
      </c>
      <c r="Y767" s="12">
        <f>U767/W767</f>
        <v>7.8065663474692197</v>
      </c>
      <c r="Z767" s="7" t="s">
        <v>80</v>
      </c>
      <c r="AA767" s="8" t="s">
        <v>3762</v>
      </c>
      <c r="AB767" s="8" t="s">
        <v>3763</v>
      </c>
      <c r="AC767" s="10">
        <v>942.98</v>
      </c>
      <c r="AD767" s="10">
        <v>33.9</v>
      </c>
      <c r="AE767" s="8" t="s">
        <v>27</v>
      </c>
      <c r="AF767" s="8" t="s">
        <v>381</v>
      </c>
      <c r="AG767" s="8" t="s">
        <v>382</v>
      </c>
    </row>
    <row r="768" spans="1:33" s="13" customFormat="1" ht="12" customHeight="1" x14ac:dyDescent="0.2">
      <c r="A768" s="14" t="s">
        <v>299</v>
      </c>
      <c r="B768" s="14" t="s">
        <v>232</v>
      </c>
      <c r="C768" s="14" t="s">
        <v>3503</v>
      </c>
      <c r="D768" s="14" t="s">
        <v>301</v>
      </c>
      <c r="E768" s="8" t="s">
        <v>502</v>
      </c>
      <c r="F768" s="11" t="s">
        <v>1325</v>
      </c>
      <c r="G768" s="8" t="s">
        <v>1325</v>
      </c>
      <c r="H768" s="8" t="str">
        <f>M768&amp;" "&amp;L768&amp;" "&amp;N768</f>
        <v xml:space="preserve">POLVO KG  </v>
      </c>
      <c r="I768" s="11">
        <v>91637000</v>
      </c>
      <c r="J768" s="11" t="s">
        <v>138</v>
      </c>
      <c r="K768" s="8" t="s">
        <v>343</v>
      </c>
      <c r="L768" s="11"/>
      <c r="M768" s="8" t="s">
        <v>183</v>
      </c>
      <c r="N768" s="11"/>
      <c r="O768" s="11" t="s">
        <v>544</v>
      </c>
      <c r="P768" s="11" t="s">
        <v>2054</v>
      </c>
      <c r="Q768" s="11" t="s">
        <v>264</v>
      </c>
      <c r="R768" s="11" t="s">
        <v>95</v>
      </c>
      <c r="S768" s="12">
        <v>150</v>
      </c>
      <c r="T768" s="12">
        <v>16143.12</v>
      </c>
      <c r="U768" s="12">
        <v>16500</v>
      </c>
      <c r="V768" s="12">
        <v>110</v>
      </c>
      <c r="W768" s="12">
        <v>150</v>
      </c>
      <c r="X768" s="11" t="s">
        <v>187</v>
      </c>
      <c r="Y768" s="12">
        <f>U768/W768</f>
        <v>110</v>
      </c>
      <c r="Z768" s="14" t="s">
        <v>2953</v>
      </c>
      <c r="AA768" s="11"/>
      <c r="AB768" s="11" t="s">
        <v>3764</v>
      </c>
      <c r="AC768" s="12">
        <v>345.88</v>
      </c>
      <c r="AD768" s="12">
        <v>11</v>
      </c>
      <c r="AE768" s="11" t="s">
        <v>27</v>
      </c>
      <c r="AF768" s="8" t="s">
        <v>267</v>
      </c>
      <c r="AG768" s="8" t="s">
        <v>506</v>
      </c>
    </row>
    <row r="769" spans="1:33" s="13" customFormat="1" ht="12" customHeight="1" x14ac:dyDescent="0.2">
      <c r="A769" s="7" t="s">
        <v>65</v>
      </c>
      <c r="B769" s="7" t="s">
        <v>280</v>
      </c>
      <c r="C769" s="7" t="s">
        <v>1907</v>
      </c>
      <c r="D769" s="7" t="s">
        <v>68</v>
      </c>
      <c r="E769" s="8" t="s">
        <v>869</v>
      </c>
      <c r="F769" s="8" t="s">
        <v>3765</v>
      </c>
      <c r="G769" s="8" t="s">
        <v>3766</v>
      </c>
      <c r="H769" s="8" t="str">
        <f>M769&amp;" "&amp;L769&amp;" "&amp;N769</f>
        <v xml:space="preserve">  </v>
      </c>
      <c r="I769" s="8">
        <v>94544000</v>
      </c>
      <c r="J769" s="8" t="s">
        <v>56</v>
      </c>
      <c r="K769" s="8" t="s">
        <v>767</v>
      </c>
      <c r="L769" s="8"/>
      <c r="M769" s="8"/>
      <c r="N769" s="8"/>
      <c r="O769" s="8" t="s">
        <v>3767</v>
      </c>
      <c r="P769" s="8" t="s">
        <v>3765</v>
      </c>
      <c r="Q769" s="8" t="s">
        <v>143</v>
      </c>
      <c r="R769" s="8" t="s">
        <v>143</v>
      </c>
      <c r="S769" s="10">
        <v>55.2</v>
      </c>
      <c r="T769" s="10">
        <v>16143.58</v>
      </c>
      <c r="U769" s="10">
        <v>16532.650000000001</v>
      </c>
      <c r="V769" s="10">
        <v>299.50450000000001</v>
      </c>
      <c r="W769" s="10">
        <v>5880</v>
      </c>
      <c r="X769" s="8" t="s">
        <v>518</v>
      </c>
      <c r="Y769" s="12">
        <f>U769/W769</f>
        <v>2.8116751700680274</v>
      </c>
      <c r="Z769" s="7" t="s">
        <v>80</v>
      </c>
      <c r="AA769" s="8" t="s">
        <v>3768</v>
      </c>
      <c r="AB769" s="8" t="s">
        <v>3769</v>
      </c>
      <c r="AC769" s="10">
        <v>320.42</v>
      </c>
      <c r="AD769" s="10">
        <v>68.650000000000006</v>
      </c>
      <c r="AE769" s="8" t="s">
        <v>368</v>
      </c>
      <c r="AF769" s="8" t="s">
        <v>112</v>
      </c>
      <c r="AG769" s="8" t="s">
        <v>876</v>
      </c>
    </row>
    <row r="770" spans="1:33" s="13" customFormat="1" ht="12" customHeight="1" x14ac:dyDescent="0.2">
      <c r="A770" s="26" t="s">
        <v>408</v>
      </c>
      <c r="B770" s="26" t="s">
        <v>86</v>
      </c>
      <c r="C770" s="26" t="s">
        <v>409</v>
      </c>
      <c r="D770" s="26" t="s">
        <v>410</v>
      </c>
      <c r="E770" s="8" t="s">
        <v>926</v>
      </c>
      <c r="F770" s="27" t="s">
        <v>3770</v>
      </c>
      <c r="G770" s="8" t="s">
        <v>3770</v>
      </c>
      <c r="H770" s="8" t="str">
        <f>M770&amp;" "&amp;L770&amp;" "&amp;N770</f>
        <v xml:space="preserve">POLVO TMN  </v>
      </c>
      <c r="I770" s="27">
        <v>96756540</v>
      </c>
      <c r="J770" s="27">
        <v>7</v>
      </c>
      <c r="K770" s="27" t="s">
        <v>842</v>
      </c>
      <c r="L770" s="27"/>
      <c r="M770" s="27" t="s">
        <v>1639</v>
      </c>
      <c r="N770" s="27"/>
      <c r="O770" s="27" t="s">
        <v>865</v>
      </c>
      <c r="P770" s="27" t="s">
        <v>3771</v>
      </c>
      <c r="Q770" s="27" t="s">
        <v>156</v>
      </c>
      <c r="R770" s="27" t="s">
        <v>156</v>
      </c>
      <c r="S770" s="28">
        <v>20000</v>
      </c>
      <c r="T770" s="28">
        <v>16143.62</v>
      </c>
      <c r="U770" s="28">
        <v>17600</v>
      </c>
      <c r="V770" s="28">
        <v>0.88</v>
      </c>
      <c r="W770" s="28">
        <v>20</v>
      </c>
      <c r="X770" s="27" t="s">
        <v>1642</v>
      </c>
      <c r="Y770" s="12">
        <f>U770/W770</f>
        <v>880</v>
      </c>
      <c r="Z770" s="26">
        <v>17023000</v>
      </c>
      <c r="AA770" s="27" t="s">
        <v>3772</v>
      </c>
      <c r="AB770" s="27" t="s">
        <v>3773</v>
      </c>
      <c r="AC770" s="28">
        <v>1280.3800000000001</v>
      </c>
      <c r="AD770" s="28">
        <v>176</v>
      </c>
      <c r="AE770" s="27" t="s">
        <v>20</v>
      </c>
      <c r="AF770" s="8" t="s">
        <v>174</v>
      </c>
      <c r="AG770" s="8" t="s">
        <v>932</v>
      </c>
    </row>
    <row r="771" spans="1:33" s="13" customFormat="1" ht="12" customHeight="1" x14ac:dyDescent="0.2">
      <c r="A771" s="14" t="s">
        <v>114</v>
      </c>
      <c r="B771" s="14" t="s">
        <v>232</v>
      </c>
      <c r="C771" s="14" t="s">
        <v>2237</v>
      </c>
      <c r="D771" s="14" t="s">
        <v>117</v>
      </c>
      <c r="E771" s="8" t="s">
        <v>2601</v>
      </c>
      <c r="F771" s="11" t="s">
        <v>2602</v>
      </c>
      <c r="G771" s="8" t="s">
        <v>850</v>
      </c>
      <c r="H771" s="8" t="str">
        <f>M771&amp;" "&amp;L771&amp;" "&amp;N771</f>
        <v xml:space="preserve">COMPRIMIDOS  </v>
      </c>
      <c r="I771" s="9">
        <v>91537000</v>
      </c>
      <c r="J771" s="15" t="s">
        <v>92</v>
      </c>
      <c r="K771" s="8" t="s">
        <v>93</v>
      </c>
      <c r="L771" s="9"/>
      <c r="M771" s="9" t="s">
        <v>107</v>
      </c>
      <c r="N771" s="9"/>
      <c r="O771" s="9" t="s">
        <v>3774</v>
      </c>
      <c r="P771" s="9" t="s">
        <v>3775</v>
      </c>
      <c r="Q771" s="9" t="s">
        <v>142</v>
      </c>
      <c r="R771" s="9" t="s">
        <v>95</v>
      </c>
      <c r="S771" s="12">
        <v>512</v>
      </c>
      <c r="T771" s="12">
        <v>16143.81</v>
      </c>
      <c r="U771" s="12">
        <v>16516.169999999998</v>
      </c>
      <c r="V771" s="12">
        <v>32.258099999999999</v>
      </c>
      <c r="W771" s="12">
        <v>4950</v>
      </c>
      <c r="X771" s="9" t="s">
        <v>107</v>
      </c>
      <c r="Y771" s="12">
        <f>U771/W771</f>
        <v>3.3365999999999998</v>
      </c>
      <c r="Z771" s="16" t="s">
        <v>211</v>
      </c>
      <c r="AA771" s="9"/>
      <c r="AB771" s="9" t="s">
        <v>850</v>
      </c>
      <c r="AC771" s="12">
        <v>290.19</v>
      </c>
      <c r="AD771" s="12">
        <v>82.17</v>
      </c>
      <c r="AE771" s="9" t="s">
        <v>368</v>
      </c>
      <c r="AF771" s="8" t="s">
        <v>190</v>
      </c>
      <c r="AG771" s="8" t="s">
        <v>2605</v>
      </c>
    </row>
    <row r="772" spans="1:33" s="13" customFormat="1" ht="12" customHeight="1" x14ac:dyDescent="0.2">
      <c r="A772" s="14" t="s">
        <v>148</v>
      </c>
      <c r="B772" s="14" t="s">
        <v>243</v>
      </c>
      <c r="C772" s="14" t="s">
        <v>1413</v>
      </c>
      <c r="D772" s="14" t="s">
        <v>1398</v>
      </c>
      <c r="E772" s="8" t="s">
        <v>661</v>
      </c>
      <c r="F772" s="11" t="s">
        <v>2286</v>
      </c>
      <c r="G772" s="8" t="s">
        <v>2286</v>
      </c>
      <c r="H772" s="8" t="str">
        <f>M772&amp;" "&amp;L772&amp;" "&amp;N772</f>
        <v xml:space="preserve">COMPRIMIDOS  </v>
      </c>
      <c r="I772" s="9">
        <v>59078540</v>
      </c>
      <c r="J772" s="15" t="s">
        <v>56</v>
      </c>
      <c r="K772" s="8" t="s">
        <v>3301</v>
      </c>
      <c r="L772" s="9"/>
      <c r="M772" s="9" t="s">
        <v>107</v>
      </c>
      <c r="N772" s="9"/>
      <c r="O772" s="9" t="s">
        <v>3691</v>
      </c>
      <c r="P772" s="9" t="s">
        <v>3776</v>
      </c>
      <c r="Q772" s="9" t="s">
        <v>77</v>
      </c>
      <c r="R772" s="9" t="s">
        <v>445</v>
      </c>
      <c r="S772" s="12">
        <v>40.846200000000003</v>
      </c>
      <c r="T772" s="12">
        <v>16143.86</v>
      </c>
      <c r="U772" s="12">
        <v>16887.04</v>
      </c>
      <c r="V772" s="12">
        <v>413.42989999999998</v>
      </c>
      <c r="W772" s="12">
        <v>400</v>
      </c>
      <c r="X772" s="9" t="s">
        <v>3777</v>
      </c>
      <c r="Y772" s="12">
        <f>U772/W772</f>
        <v>42.217600000000004</v>
      </c>
      <c r="Z772" s="16" t="s">
        <v>80</v>
      </c>
      <c r="AA772" s="9" t="s">
        <v>3778</v>
      </c>
      <c r="AB772" s="9" t="s">
        <v>3779</v>
      </c>
      <c r="AC772" s="12">
        <v>420.3</v>
      </c>
      <c r="AD772" s="12">
        <v>322.88</v>
      </c>
      <c r="AE772" s="9" t="s">
        <v>394</v>
      </c>
      <c r="AF772" s="8" t="s">
        <v>540</v>
      </c>
      <c r="AG772" s="8" t="s">
        <v>666</v>
      </c>
    </row>
    <row r="773" spans="1:33" s="13" customFormat="1" ht="12" customHeight="1" x14ac:dyDescent="0.2">
      <c r="A773" s="7" t="s">
        <v>691</v>
      </c>
      <c r="B773" s="7" t="s">
        <v>398</v>
      </c>
      <c r="C773" s="7" t="s">
        <v>2504</v>
      </c>
      <c r="D773" s="7" t="s">
        <v>1847</v>
      </c>
      <c r="E773" s="8" t="s">
        <v>3780</v>
      </c>
      <c r="F773" s="8" t="s">
        <v>3781</v>
      </c>
      <c r="G773" s="8" t="s">
        <v>3782</v>
      </c>
      <c r="H773" s="8" t="str">
        <f>M773&amp;" "&amp;L773&amp;" "&amp;N773</f>
        <v xml:space="preserve">  </v>
      </c>
      <c r="I773" s="8">
        <v>76112169</v>
      </c>
      <c r="J773" s="8" t="s">
        <v>350</v>
      </c>
      <c r="K773" s="8" t="s">
        <v>1161</v>
      </c>
      <c r="L773" s="8"/>
      <c r="M773" s="8"/>
      <c r="N773" s="8"/>
      <c r="O773" s="8" t="s">
        <v>3783</v>
      </c>
      <c r="P773" s="8" t="s">
        <v>3781</v>
      </c>
      <c r="Q773" s="8" t="s">
        <v>527</v>
      </c>
      <c r="R773" s="8" t="s">
        <v>527</v>
      </c>
      <c r="S773" s="10">
        <v>173.602</v>
      </c>
      <c r="T773" s="10">
        <v>16143.89</v>
      </c>
      <c r="U773" s="10">
        <v>16277.64</v>
      </c>
      <c r="V773" s="10">
        <v>93.764099999999999</v>
      </c>
      <c r="W773" s="10">
        <v>2500</v>
      </c>
      <c r="X773" s="8" t="s">
        <v>144</v>
      </c>
      <c r="Y773" s="12">
        <f>U773/W773</f>
        <v>6.511056</v>
      </c>
      <c r="Z773" s="7" t="s">
        <v>80</v>
      </c>
      <c r="AA773" s="8" t="s">
        <v>3784</v>
      </c>
      <c r="AB773" s="8" t="s">
        <v>3785</v>
      </c>
      <c r="AC773" s="10">
        <v>121.32</v>
      </c>
      <c r="AD773" s="10">
        <v>12.42</v>
      </c>
      <c r="AE773" s="8" t="s">
        <v>20</v>
      </c>
      <c r="AF773" s="8" t="s">
        <v>267</v>
      </c>
      <c r="AG773" s="8" t="s">
        <v>3786</v>
      </c>
    </row>
    <row r="774" spans="1:33" s="13" customFormat="1" ht="12" customHeight="1" x14ac:dyDescent="0.2">
      <c r="A774" s="7" t="s">
        <v>161</v>
      </c>
      <c r="B774" s="7" t="s">
        <v>34</v>
      </c>
      <c r="C774" s="7" t="s">
        <v>1721</v>
      </c>
      <c r="D774" s="7" t="s">
        <v>1722</v>
      </c>
      <c r="E774" s="8" t="s">
        <v>3375</v>
      </c>
      <c r="F774" s="8" t="s">
        <v>3787</v>
      </c>
      <c r="G774" s="8" t="s">
        <v>3494</v>
      </c>
      <c r="H774" s="8" t="str">
        <f>M774&amp;" "&amp;L774&amp;" "&amp;N774</f>
        <v xml:space="preserve">COMPRIMIDOS 200 MCG </v>
      </c>
      <c r="I774" s="8">
        <v>92251000</v>
      </c>
      <c r="J774" s="8" t="s">
        <v>138</v>
      </c>
      <c r="K774" s="8" t="s">
        <v>305</v>
      </c>
      <c r="L774" s="8" t="s">
        <v>3788</v>
      </c>
      <c r="M774" s="8" t="s">
        <v>107</v>
      </c>
      <c r="N774" s="8"/>
      <c r="O774" s="8" t="s">
        <v>107</v>
      </c>
      <c r="P774" s="8" t="s">
        <v>3787</v>
      </c>
      <c r="Q774" s="8" t="s">
        <v>445</v>
      </c>
      <c r="R774" s="8" t="s">
        <v>445</v>
      </c>
      <c r="S774" s="10">
        <v>88</v>
      </c>
      <c r="T774" s="10">
        <v>16144.18</v>
      </c>
      <c r="U774" s="10">
        <v>17195.16</v>
      </c>
      <c r="V774" s="10">
        <v>195.39949999999999</v>
      </c>
      <c r="W774" s="10">
        <v>120036</v>
      </c>
      <c r="X774" s="8" t="s">
        <v>107</v>
      </c>
      <c r="Y774" s="12">
        <f>U774/W774</f>
        <v>0.14325002499250225</v>
      </c>
      <c r="Z774" s="7" t="s">
        <v>80</v>
      </c>
      <c r="AA774" s="8" t="s">
        <v>307</v>
      </c>
      <c r="AB774" s="8" t="s">
        <v>520</v>
      </c>
      <c r="AC774" s="10">
        <v>1003.82</v>
      </c>
      <c r="AD774" s="10">
        <v>47.16</v>
      </c>
      <c r="AE774" s="8" t="s">
        <v>27</v>
      </c>
      <c r="AF774" s="8" t="s">
        <v>48</v>
      </c>
      <c r="AG774" s="8" t="s">
        <v>3380</v>
      </c>
    </row>
    <row r="775" spans="1:33" s="13" customFormat="1" ht="12" customHeight="1" x14ac:dyDescent="0.2">
      <c r="A775" s="7" t="s">
        <v>397</v>
      </c>
      <c r="B775" s="7" t="s">
        <v>34</v>
      </c>
      <c r="C775" s="7" t="s">
        <v>774</v>
      </c>
      <c r="D775" s="7" t="s">
        <v>775</v>
      </c>
      <c r="E775" s="8" t="s">
        <v>1663</v>
      </c>
      <c r="F775" s="8" t="s">
        <v>1664</v>
      </c>
      <c r="G775" s="8" t="s">
        <v>1664</v>
      </c>
      <c r="H775" s="8" t="str">
        <f>M775&amp;" "&amp;L775&amp;" "&amp;N775</f>
        <v xml:space="preserve">POLVO KG  </v>
      </c>
      <c r="I775" s="8">
        <v>77596940</v>
      </c>
      <c r="J775" s="8" t="s">
        <v>56</v>
      </c>
      <c r="K775" s="8" t="s">
        <v>858</v>
      </c>
      <c r="L775" s="8"/>
      <c r="M775" s="8" t="s">
        <v>183</v>
      </c>
      <c r="N775" s="8"/>
      <c r="O775" s="8" t="s">
        <v>1647</v>
      </c>
      <c r="P775" s="8" t="s">
        <v>3789</v>
      </c>
      <c r="Q775" s="8" t="s">
        <v>222</v>
      </c>
      <c r="R775" s="8" t="s">
        <v>95</v>
      </c>
      <c r="S775" s="10">
        <v>300</v>
      </c>
      <c r="T775" s="10">
        <v>16144.61</v>
      </c>
      <c r="U775" s="10">
        <v>18007.61</v>
      </c>
      <c r="V775" s="10">
        <v>60.025399999999998</v>
      </c>
      <c r="W775" s="10">
        <v>300</v>
      </c>
      <c r="X775" s="8" t="s">
        <v>187</v>
      </c>
      <c r="Y775" s="12">
        <f>U775/W775</f>
        <v>60.02536666666667</v>
      </c>
      <c r="Z775" s="7" t="s">
        <v>1667</v>
      </c>
      <c r="AA775" s="8" t="s">
        <v>1647</v>
      </c>
      <c r="AB775" s="8" t="s">
        <v>3790</v>
      </c>
      <c r="AC775" s="10">
        <v>1855.39</v>
      </c>
      <c r="AD775" s="10">
        <v>7.61</v>
      </c>
      <c r="AE775" s="8" t="s">
        <v>27</v>
      </c>
      <c r="AF775" s="8" t="s">
        <v>267</v>
      </c>
      <c r="AG775" s="8" t="s">
        <v>1669</v>
      </c>
    </row>
    <row r="776" spans="1:33" s="13" customFormat="1" ht="12" customHeight="1" x14ac:dyDescent="0.2">
      <c r="A776" s="14" t="s">
        <v>299</v>
      </c>
      <c r="B776" s="14" t="s">
        <v>398</v>
      </c>
      <c r="C776" s="14" t="s">
        <v>2687</v>
      </c>
      <c r="D776" s="14" t="s">
        <v>2247</v>
      </c>
      <c r="E776" s="8" t="s">
        <v>3509</v>
      </c>
      <c r="F776" s="11" t="s">
        <v>3510</v>
      </c>
      <c r="G776" s="8" t="s">
        <v>3510</v>
      </c>
      <c r="H776" s="8" t="str">
        <f>M776&amp;" "&amp;L776&amp;" "&amp;N776</f>
        <v xml:space="preserve">POLVO KG  </v>
      </c>
      <c r="I776" s="8">
        <v>76237266</v>
      </c>
      <c r="J776" s="8" t="s">
        <v>121</v>
      </c>
      <c r="K776" s="8" t="s">
        <v>413</v>
      </c>
      <c r="L776" s="11"/>
      <c r="M776" s="8" t="s">
        <v>183</v>
      </c>
      <c r="N776" s="11"/>
      <c r="O776" s="11" t="s">
        <v>414</v>
      </c>
      <c r="P776" s="11" t="s">
        <v>221</v>
      </c>
      <c r="Q776" s="11" t="s">
        <v>264</v>
      </c>
      <c r="R776" s="11" t="s">
        <v>95</v>
      </c>
      <c r="S776" s="12">
        <v>350</v>
      </c>
      <c r="T776" s="12">
        <v>16145.12</v>
      </c>
      <c r="U776" s="12">
        <v>19250</v>
      </c>
      <c r="V776" s="12">
        <v>55</v>
      </c>
      <c r="W776" s="12">
        <v>350</v>
      </c>
      <c r="X776" s="11" t="s">
        <v>187</v>
      </c>
      <c r="Y776" s="12">
        <f>U776/W776</f>
        <v>55</v>
      </c>
      <c r="Z776" s="14" t="s">
        <v>3511</v>
      </c>
      <c r="AA776" s="11" t="s">
        <v>417</v>
      </c>
      <c r="AB776" s="11" t="s">
        <v>3510</v>
      </c>
      <c r="AC776" s="12">
        <v>3092.88</v>
      </c>
      <c r="AD776" s="12">
        <v>12</v>
      </c>
      <c r="AE776" s="11" t="s">
        <v>27</v>
      </c>
      <c r="AF776" s="8" t="s">
        <v>267</v>
      </c>
      <c r="AG776" s="8" t="s">
        <v>3512</v>
      </c>
    </row>
    <row r="777" spans="1:33" s="13" customFormat="1" ht="12" customHeight="1" x14ac:dyDescent="0.2">
      <c r="A777" s="14" t="s">
        <v>254</v>
      </c>
      <c r="B777" s="16" t="s">
        <v>149</v>
      </c>
      <c r="C777" s="14" t="s">
        <v>479</v>
      </c>
      <c r="D777" s="14" t="s">
        <v>257</v>
      </c>
      <c r="E777" s="8" t="s">
        <v>1159</v>
      </c>
      <c r="F777" s="9" t="s">
        <v>2905</v>
      </c>
      <c r="G777" s="8" t="s">
        <v>2906</v>
      </c>
      <c r="H777" s="8" t="str">
        <f>M777&amp;" "&amp;L777&amp;" "&amp;N777</f>
        <v xml:space="preserve">  </v>
      </c>
      <c r="I777" s="9">
        <v>85025700</v>
      </c>
      <c r="J777" s="9" t="s">
        <v>39</v>
      </c>
      <c r="K777" s="8" t="s">
        <v>1148</v>
      </c>
      <c r="L777" s="9"/>
      <c r="M777" s="9"/>
      <c r="N777" s="9"/>
      <c r="O777" s="9" t="s">
        <v>3791</v>
      </c>
      <c r="P777" s="9" t="s">
        <v>3792</v>
      </c>
      <c r="Q777" s="9" t="s">
        <v>142</v>
      </c>
      <c r="R777" s="9" t="s">
        <v>142</v>
      </c>
      <c r="S777" s="12">
        <v>2483.37</v>
      </c>
      <c r="T777" s="12">
        <v>16145.24</v>
      </c>
      <c r="U777" s="12">
        <v>16622.28</v>
      </c>
      <c r="V777" s="12">
        <v>6.6933999999999996</v>
      </c>
      <c r="W777" s="12">
        <v>6265</v>
      </c>
      <c r="X777" s="11" t="s">
        <v>22</v>
      </c>
      <c r="Y777" s="12">
        <f>U777/W777</f>
        <v>2.6531971268954506</v>
      </c>
      <c r="Z777" s="16" t="s">
        <v>80</v>
      </c>
      <c r="AA777" s="9" t="s">
        <v>3793</v>
      </c>
      <c r="AB777" s="9" t="s">
        <v>3794</v>
      </c>
      <c r="AC777" s="12">
        <v>459.65</v>
      </c>
      <c r="AD777" s="12">
        <v>32.950000000000003</v>
      </c>
      <c r="AE777" s="9" t="s">
        <v>27</v>
      </c>
      <c r="AF777" s="8" t="s">
        <v>190</v>
      </c>
      <c r="AG777" s="8" t="s">
        <v>1166</v>
      </c>
    </row>
    <row r="778" spans="1:33" s="13" customFormat="1" ht="12" customHeight="1" x14ac:dyDescent="0.2">
      <c r="A778" s="7" t="s">
        <v>310</v>
      </c>
      <c r="B778" s="7" t="s">
        <v>398</v>
      </c>
      <c r="C778" s="7" t="s">
        <v>1595</v>
      </c>
      <c r="D778" s="7" t="s">
        <v>1596</v>
      </c>
      <c r="E778" s="8" t="s">
        <v>532</v>
      </c>
      <c r="F778" s="8" t="s">
        <v>3795</v>
      </c>
      <c r="G778" s="8" t="s">
        <v>3795</v>
      </c>
      <c r="H778" s="8" t="str">
        <f>M778&amp;" "&amp;L778&amp;" "&amp;N778</f>
        <v xml:space="preserve">  </v>
      </c>
      <c r="I778" s="8">
        <v>77478120</v>
      </c>
      <c r="J778" s="8" t="s">
        <v>167</v>
      </c>
      <c r="K778" s="18" t="s">
        <v>168</v>
      </c>
      <c r="L778" s="18"/>
      <c r="M778" s="18"/>
      <c r="N778" s="18"/>
      <c r="O778" s="8" t="s">
        <v>3796</v>
      </c>
      <c r="P778" s="8" t="s">
        <v>3797</v>
      </c>
      <c r="Q778" s="8" t="s">
        <v>45</v>
      </c>
      <c r="R778" s="8" t="s">
        <v>45</v>
      </c>
      <c r="S778" s="10">
        <v>7732.8</v>
      </c>
      <c r="T778" s="10">
        <v>16145.266009864237</v>
      </c>
      <c r="U778" s="10">
        <v>16543.400000000001</v>
      </c>
      <c r="V778" s="10">
        <v>2.1393803020897995</v>
      </c>
      <c r="W778" s="10">
        <v>7200</v>
      </c>
      <c r="X778" s="8" t="s">
        <v>61</v>
      </c>
      <c r="Y778" s="12">
        <f>U778/W778</f>
        <v>2.2976944444444447</v>
      </c>
      <c r="Z778" s="7">
        <v>21069090</v>
      </c>
      <c r="AA778" s="8" t="s">
        <v>555</v>
      </c>
      <c r="AB778" s="8" t="s">
        <v>665</v>
      </c>
      <c r="AC778" s="10">
        <v>370.83710697060945</v>
      </c>
      <c r="AD778" s="10">
        <v>27.296883165157187</v>
      </c>
      <c r="AE778" s="8" t="s">
        <v>20</v>
      </c>
      <c r="AF778" s="8" t="s">
        <v>540</v>
      </c>
      <c r="AG778" s="8" t="s">
        <v>541</v>
      </c>
    </row>
    <row r="779" spans="1:33" s="13" customFormat="1" ht="12" customHeight="1" x14ac:dyDescent="0.2">
      <c r="A779" s="7" t="s">
        <v>85</v>
      </c>
      <c r="B779" s="7" t="s">
        <v>86</v>
      </c>
      <c r="C779" s="7" t="s">
        <v>87</v>
      </c>
      <c r="D779" s="7" t="s">
        <v>88</v>
      </c>
      <c r="E779" s="8" t="s">
        <v>661</v>
      </c>
      <c r="F779" s="8" t="s">
        <v>3798</v>
      </c>
      <c r="G779" s="8" t="s">
        <v>3798</v>
      </c>
      <c r="H779" s="8" t="str">
        <f>M779&amp;" "&amp;L779&amp;" "&amp;N779</f>
        <v xml:space="preserve">  </v>
      </c>
      <c r="I779" s="8">
        <v>92251000</v>
      </c>
      <c r="J779" s="8" t="s">
        <v>138</v>
      </c>
      <c r="K779" s="8" t="s">
        <v>305</v>
      </c>
      <c r="L779" s="8"/>
      <c r="M779" s="8"/>
      <c r="N779" s="8"/>
      <c r="O779" s="8" t="s">
        <v>3799</v>
      </c>
      <c r="P779" s="8" t="s">
        <v>833</v>
      </c>
      <c r="Q779" s="8" t="s">
        <v>1130</v>
      </c>
      <c r="R779" s="8" t="s">
        <v>156</v>
      </c>
      <c r="S779" s="10">
        <v>13.3</v>
      </c>
      <c r="T779" s="10">
        <v>16145.5</v>
      </c>
      <c r="U779" s="10">
        <v>17553.89</v>
      </c>
      <c r="V779" s="10">
        <v>1319.8413533834585</v>
      </c>
      <c r="W779" s="10">
        <v>350</v>
      </c>
      <c r="X779" s="8" t="s">
        <v>1279</v>
      </c>
      <c r="Y779" s="12">
        <f>U779/W779</f>
        <v>50.153971428571424</v>
      </c>
      <c r="Z779" s="7">
        <v>30043910</v>
      </c>
      <c r="AA779" s="8" t="s">
        <v>3800</v>
      </c>
      <c r="AB779" s="8" t="s">
        <v>3801</v>
      </c>
      <c r="AC779" s="10">
        <v>1363.55</v>
      </c>
      <c r="AD779" s="10">
        <v>44.84</v>
      </c>
      <c r="AE779" s="8" t="s">
        <v>1046</v>
      </c>
      <c r="AF779" s="8" t="s">
        <v>540</v>
      </c>
      <c r="AG779" s="8" t="s">
        <v>666</v>
      </c>
    </row>
    <row r="780" spans="1:33" s="13" customFormat="1" ht="12" customHeight="1" x14ac:dyDescent="0.2">
      <c r="A780" s="14" t="s">
        <v>65</v>
      </c>
      <c r="B780" s="14" t="s">
        <v>149</v>
      </c>
      <c r="C780" s="14" t="s">
        <v>1178</v>
      </c>
      <c r="D780" s="14" t="s">
        <v>1179</v>
      </c>
      <c r="E780" s="8" t="s">
        <v>3342</v>
      </c>
      <c r="F780" s="11" t="s">
        <v>3343</v>
      </c>
      <c r="G780" s="8" t="s">
        <v>3344</v>
      </c>
      <c r="H780" s="8" t="str">
        <f>M780&amp;" "&amp;L780&amp;" "&amp;N780</f>
        <v xml:space="preserve">  </v>
      </c>
      <c r="I780" s="11">
        <v>91537000</v>
      </c>
      <c r="J780" s="11" t="s">
        <v>92</v>
      </c>
      <c r="K780" s="11" t="s">
        <v>93</v>
      </c>
      <c r="L780" s="11"/>
      <c r="M780" s="11"/>
      <c r="N780" s="11"/>
      <c r="O780" s="11" t="s">
        <v>3802</v>
      </c>
      <c r="P780" s="11" t="s">
        <v>3343</v>
      </c>
      <c r="Q780" s="11" t="s">
        <v>45</v>
      </c>
      <c r="R780" s="11" t="s">
        <v>95</v>
      </c>
      <c r="S780" s="12">
        <v>274.39999999999998</v>
      </c>
      <c r="T780" s="12">
        <v>16145.57</v>
      </c>
      <c r="U780" s="12">
        <v>16998.75</v>
      </c>
      <c r="V780" s="12">
        <v>61.948799999999999</v>
      </c>
      <c r="W780" s="12">
        <v>28224</v>
      </c>
      <c r="X780" s="11" t="s">
        <v>326</v>
      </c>
      <c r="Y780" s="12">
        <f>U780/W780</f>
        <v>0.60227997448979587</v>
      </c>
      <c r="Z780" s="14" t="s">
        <v>996</v>
      </c>
      <c r="AA780" s="11" t="s">
        <v>3803</v>
      </c>
      <c r="AB780" s="11" t="s">
        <v>3804</v>
      </c>
      <c r="AC780" s="12">
        <v>788.83</v>
      </c>
      <c r="AD780" s="12">
        <v>64.349999999999994</v>
      </c>
      <c r="AE780" s="11" t="s">
        <v>368</v>
      </c>
      <c r="AF780" s="8" t="s">
        <v>98</v>
      </c>
      <c r="AG780" s="8" t="s">
        <v>3349</v>
      </c>
    </row>
    <row r="781" spans="1:33" s="13" customFormat="1" ht="12" customHeight="1" x14ac:dyDescent="0.2">
      <c r="A781" s="7" t="s">
        <v>65</v>
      </c>
      <c r="B781" s="7" t="s">
        <v>34</v>
      </c>
      <c r="C781" s="7" t="s">
        <v>1107</v>
      </c>
      <c r="D781" s="7" t="s">
        <v>450</v>
      </c>
      <c r="E781" s="8" t="s">
        <v>618</v>
      </c>
      <c r="F781" s="8" t="s">
        <v>3805</v>
      </c>
      <c r="G781" s="8" t="s">
        <v>625</v>
      </c>
      <c r="H781" s="8" t="str">
        <f>M781&amp;" "&amp;L781&amp;" "&amp;N781</f>
        <v xml:space="preserve">AMPOLLAS 4.000 UI </v>
      </c>
      <c r="I781" s="8">
        <v>96517170</v>
      </c>
      <c r="J781" s="8" t="s">
        <v>350</v>
      </c>
      <c r="K781" s="8" t="s">
        <v>1704</v>
      </c>
      <c r="L781" s="9" t="s">
        <v>3806</v>
      </c>
      <c r="M781" s="9" t="s">
        <v>362</v>
      </c>
      <c r="N781" s="8"/>
      <c r="O781" s="8" t="s">
        <v>3807</v>
      </c>
      <c r="P781" s="8" t="s">
        <v>3805</v>
      </c>
      <c r="Q781" s="8" t="s">
        <v>142</v>
      </c>
      <c r="R781" s="8" t="s">
        <v>142</v>
      </c>
      <c r="S781" s="10">
        <v>334.12</v>
      </c>
      <c r="T781" s="10">
        <v>16145.6</v>
      </c>
      <c r="U781" s="10">
        <v>16850.39</v>
      </c>
      <c r="V781" s="10">
        <v>50.432200000000002</v>
      </c>
      <c r="W781" s="10">
        <v>10091</v>
      </c>
      <c r="X781" s="11" t="s">
        <v>362</v>
      </c>
      <c r="Y781" s="12">
        <f>U781/W781</f>
        <v>1.6698434248340104</v>
      </c>
      <c r="Z781" s="7" t="s">
        <v>1174</v>
      </c>
      <c r="AA781" s="8" t="s">
        <v>3808</v>
      </c>
      <c r="AB781" s="8" t="s">
        <v>3809</v>
      </c>
      <c r="AC781" s="10">
        <v>644.16999999999996</v>
      </c>
      <c r="AD781" s="10">
        <v>60.62</v>
      </c>
      <c r="AE781" s="8" t="s">
        <v>27</v>
      </c>
      <c r="AF781" s="8" t="s">
        <v>626</v>
      </c>
      <c r="AG781" s="8" t="s">
        <v>627</v>
      </c>
    </row>
    <row r="782" spans="1:33" s="13" customFormat="1" ht="12" customHeight="1" x14ac:dyDescent="0.2">
      <c r="A782" s="7" t="s">
        <v>397</v>
      </c>
      <c r="B782" s="7" t="s">
        <v>149</v>
      </c>
      <c r="C782" s="7" t="s">
        <v>3810</v>
      </c>
      <c r="D782" s="7" t="s">
        <v>775</v>
      </c>
      <c r="E782" s="8" t="s">
        <v>2791</v>
      </c>
      <c r="F782" s="8" t="s">
        <v>3811</v>
      </c>
      <c r="G782" s="8" t="s">
        <v>3811</v>
      </c>
      <c r="H782" s="8" t="str">
        <f>M782&amp;" "&amp;L782&amp;" "&amp;N782</f>
        <v xml:space="preserve">POLVO KG  </v>
      </c>
      <c r="I782" s="8">
        <v>77596940</v>
      </c>
      <c r="J782" s="8" t="s">
        <v>56</v>
      </c>
      <c r="K782" s="8" t="s">
        <v>858</v>
      </c>
      <c r="L782" s="8"/>
      <c r="M782" s="8" t="s">
        <v>183</v>
      </c>
      <c r="N782" s="8"/>
      <c r="O782" s="8" t="s">
        <v>3812</v>
      </c>
      <c r="P782" s="8" t="s">
        <v>221</v>
      </c>
      <c r="Q782" s="8" t="s">
        <v>222</v>
      </c>
      <c r="R782" s="8" t="s">
        <v>95</v>
      </c>
      <c r="S782" s="10">
        <v>10</v>
      </c>
      <c r="T782" s="10">
        <v>16145.7</v>
      </c>
      <c r="U782" s="10">
        <v>16506.97</v>
      </c>
      <c r="V782" s="10">
        <v>1650.6969999999999</v>
      </c>
      <c r="W782" s="10">
        <v>10</v>
      </c>
      <c r="X782" s="8" t="s">
        <v>187</v>
      </c>
      <c r="Y782" s="12">
        <f>U782/W782</f>
        <v>1650.6970000000001</v>
      </c>
      <c r="Z782" s="7" t="s">
        <v>3813</v>
      </c>
      <c r="AA782" s="8" t="s">
        <v>3814</v>
      </c>
      <c r="AB782" s="8" t="s">
        <v>3811</v>
      </c>
      <c r="AC782" s="10">
        <v>354.3</v>
      </c>
      <c r="AD782" s="10">
        <v>6.97</v>
      </c>
      <c r="AE782" s="8" t="s">
        <v>27</v>
      </c>
      <c r="AF782" s="8" t="s">
        <v>112</v>
      </c>
      <c r="AG782" s="8" t="s">
        <v>2799</v>
      </c>
    </row>
    <row r="783" spans="1:33" s="13" customFormat="1" ht="12" customHeight="1" x14ac:dyDescent="0.2">
      <c r="A783" s="14" t="s">
        <v>114</v>
      </c>
      <c r="B783" s="14" t="s">
        <v>269</v>
      </c>
      <c r="C783" s="14" t="s">
        <v>270</v>
      </c>
      <c r="D783" s="14" t="s">
        <v>271</v>
      </c>
      <c r="E783" s="8" t="s">
        <v>848</v>
      </c>
      <c r="F783" s="9" t="s">
        <v>3815</v>
      </c>
      <c r="G783" s="8" t="s">
        <v>3518</v>
      </c>
      <c r="H783" s="8" t="str">
        <f>M783&amp;" "&amp;L783&amp;" "&amp;N783</f>
        <v xml:space="preserve">CAPSULAS  </v>
      </c>
      <c r="I783" s="9">
        <v>92251000</v>
      </c>
      <c r="J783" s="15" t="s">
        <v>138</v>
      </c>
      <c r="K783" s="8" t="s">
        <v>305</v>
      </c>
      <c r="L783" s="9"/>
      <c r="M783" s="9" t="s">
        <v>42</v>
      </c>
      <c r="N783" s="9"/>
      <c r="O783" s="9" t="s">
        <v>42</v>
      </c>
      <c r="P783" s="9" t="s">
        <v>3815</v>
      </c>
      <c r="Q783" s="9" t="s">
        <v>60</v>
      </c>
      <c r="R783" s="9" t="s">
        <v>60</v>
      </c>
      <c r="S783" s="12">
        <v>277</v>
      </c>
      <c r="T783" s="12">
        <v>16145.84</v>
      </c>
      <c r="U783" s="12">
        <v>16541.28</v>
      </c>
      <c r="V783" s="12">
        <v>59.715800000000002</v>
      </c>
      <c r="W783" s="12">
        <v>492300</v>
      </c>
      <c r="X783" s="9" t="s">
        <v>42</v>
      </c>
      <c r="Y783" s="12">
        <f>U783/W783</f>
        <v>3.3599999999999998E-2</v>
      </c>
      <c r="Z783" s="16" t="s">
        <v>211</v>
      </c>
      <c r="AA783" s="9" t="s">
        <v>307</v>
      </c>
      <c r="AB783" s="9" t="s">
        <v>3816</v>
      </c>
      <c r="AC783" s="12">
        <v>367.32</v>
      </c>
      <c r="AD783" s="12">
        <v>28.12</v>
      </c>
      <c r="AE783" s="9" t="s">
        <v>27</v>
      </c>
      <c r="AF783" s="8" t="s">
        <v>190</v>
      </c>
      <c r="AG783" s="8" t="s">
        <v>855</v>
      </c>
    </row>
    <row r="784" spans="1:33" s="13" customFormat="1" ht="12" customHeight="1" x14ac:dyDescent="0.2">
      <c r="A784" s="7" t="s">
        <v>420</v>
      </c>
      <c r="B784" s="7" t="s">
        <v>34</v>
      </c>
      <c r="C784" s="7" t="s">
        <v>3817</v>
      </c>
      <c r="D784" s="14" t="s">
        <v>508</v>
      </c>
      <c r="E784" s="8" t="s">
        <v>89</v>
      </c>
      <c r="F784" s="8" t="s">
        <v>90</v>
      </c>
      <c r="G784" s="8" t="s">
        <v>91</v>
      </c>
      <c r="H784" s="8" t="str">
        <f>M784&amp;" "&amp;L784&amp;" "&amp;N784</f>
        <v xml:space="preserve">  </v>
      </c>
      <c r="I784" s="18">
        <v>91537000</v>
      </c>
      <c r="J784" s="31" t="s">
        <v>92</v>
      </c>
      <c r="K784" s="8" t="s">
        <v>93</v>
      </c>
      <c r="L784" s="18"/>
      <c r="M784" s="18"/>
      <c r="N784" s="18"/>
      <c r="O784" s="18" t="s">
        <v>3818</v>
      </c>
      <c r="P784" s="18" t="s">
        <v>90</v>
      </c>
      <c r="Q784" s="18" t="s">
        <v>45</v>
      </c>
      <c r="R784" s="18" t="s">
        <v>95</v>
      </c>
      <c r="S784" s="10">
        <v>994.7</v>
      </c>
      <c r="T784" s="10">
        <v>16145.93</v>
      </c>
      <c r="U784" s="10">
        <v>19177.41</v>
      </c>
      <c r="V784" s="10">
        <v>19.279599999999999</v>
      </c>
      <c r="W784" s="10">
        <v>20300</v>
      </c>
      <c r="X784" s="18" t="s">
        <v>22</v>
      </c>
      <c r="Y784" s="12">
        <f>U784/W784</f>
        <v>0.94469999999999998</v>
      </c>
      <c r="Z784" s="25" t="s">
        <v>80</v>
      </c>
      <c r="AA784" s="18" t="s">
        <v>3819</v>
      </c>
      <c r="AB784" s="18" t="s">
        <v>3820</v>
      </c>
      <c r="AC784" s="10">
        <v>2936.07</v>
      </c>
      <c r="AD784" s="10">
        <v>95.41</v>
      </c>
      <c r="AE784" s="18" t="s">
        <v>368</v>
      </c>
      <c r="AF784" s="8" t="s">
        <v>98</v>
      </c>
      <c r="AG784" s="8" t="s">
        <v>99</v>
      </c>
    </row>
    <row r="785" spans="1:33" s="13" customFormat="1" ht="12" customHeight="1" x14ac:dyDescent="0.2">
      <c r="A785" s="7" t="s">
        <v>176</v>
      </c>
      <c r="B785" s="7" t="s">
        <v>66</v>
      </c>
      <c r="C785" s="7" t="s">
        <v>559</v>
      </c>
      <c r="D785" s="7" t="s">
        <v>178</v>
      </c>
      <c r="E785" s="8" t="s">
        <v>1655</v>
      </c>
      <c r="F785" s="8" t="s">
        <v>2785</v>
      </c>
      <c r="G785" s="8" t="s">
        <v>3821</v>
      </c>
      <c r="H785" s="8" t="str">
        <f>M785&amp;" "&amp;L785&amp;" "&amp;N785</f>
        <v xml:space="preserve">  </v>
      </c>
      <c r="I785" s="8">
        <v>76175092</v>
      </c>
      <c r="J785" s="8" t="s">
        <v>121</v>
      </c>
      <c r="K785" s="8" t="s">
        <v>227</v>
      </c>
      <c r="L785" s="8"/>
      <c r="M785" s="8"/>
      <c r="N785" s="8"/>
      <c r="O785" s="8" t="s">
        <v>3822</v>
      </c>
      <c r="P785" s="8" t="s">
        <v>3823</v>
      </c>
      <c r="Q785" s="8" t="s">
        <v>222</v>
      </c>
      <c r="R785" s="8" t="s">
        <v>222</v>
      </c>
      <c r="S785" s="10">
        <v>264.75</v>
      </c>
      <c r="T785" s="10">
        <v>16146</v>
      </c>
      <c r="U785" s="10">
        <v>22405.22</v>
      </c>
      <c r="V785" s="10">
        <v>84.627837582625119</v>
      </c>
      <c r="W785" s="10">
        <v>5400</v>
      </c>
      <c r="X785" s="8" t="s">
        <v>326</v>
      </c>
      <c r="Y785" s="12">
        <f>U785/W785</f>
        <v>4.1491148148148147</v>
      </c>
      <c r="Z785" s="7">
        <v>30049039</v>
      </c>
      <c r="AA785" s="8" t="s">
        <v>3824</v>
      </c>
      <c r="AB785" s="8" t="s">
        <v>505</v>
      </c>
      <c r="AC785" s="10">
        <v>6232.15</v>
      </c>
      <c r="AD785" s="10">
        <v>27.07</v>
      </c>
      <c r="AE785" s="8" t="s">
        <v>19</v>
      </c>
      <c r="AF785" s="8" t="s">
        <v>267</v>
      </c>
      <c r="AG785" s="8" t="s">
        <v>1660</v>
      </c>
    </row>
    <row r="786" spans="1:33" s="13" customFormat="1" ht="12" customHeight="1" x14ac:dyDescent="0.2">
      <c r="A786" s="7" t="s">
        <v>279</v>
      </c>
      <c r="B786" s="7" t="s">
        <v>398</v>
      </c>
      <c r="C786" s="7" t="s">
        <v>2342</v>
      </c>
      <c r="D786" s="7" t="s">
        <v>1039</v>
      </c>
      <c r="E786" s="8" t="s">
        <v>1262</v>
      </c>
      <c r="F786" s="8" t="s">
        <v>3825</v>
      </c>
      <c r="G786" s="8" t="s">
        <v>3826</v>
      </c>
      <c r="H786" s="8" t="str">
        <f>M786&amp;" "&amp;L786&amp;" "&amp;N786</f>
        <v xml:space="preserve">  </v>
      </c>
      <c r="I786" s="8">
        <v>96957940</v>
      </c>
      <c r="J786" s="8">
        <v>5</v>
      </c>
      <c r="K786" s="8" t="s">
        <v>316</v>
      </c>
      <c r="L786" s="8"/>
      <c r="M786" s="8"/>
      <c r="N786" s="8"/>
      <c r="O786" s="8" t="s">
        <v>3827</v>
      </c>
      <c r="P786" s="8" t="s">
        <v>3828</v>
      </c>
      <c r="Q786" s="8" t="s">
        <v>156</v>
      </c>
      <c r="R786" s="8" t="s">
        <v>156</v>
      </c>
      <c r="S786" s="10">
        <v>61</v>
      </c>
      <c r="T786" s="10">
        <v>16146.08</v>
      </c>
      <c r="U786" s="10">
        <v>16585.43</v>
      </c>
      <c r="V786" s="10">
        <v>271.89</v>
      </c>
      <c r="W786" s="10">
        <v>3056</v>
      </c>
      <c r="X786" s="8" t="s">
        <v>3829</v>
      </c>
      <c r="Y786" s="12">
        <f>U786/W786</f>
        <v>5.4271695026178008</v>
      </c>
      <c r="Z786" s="7">
        <v>30049033</v>
      </c>
      <c r="AA786" s="8" t="s">
        <v>3830</v>
      </c>
      <c r="AB786" s="8" t="s">
        <v>3831</v>
      </c>
      <c r="AC786" s="10">
        <v>433.37</v>
      </c>
      <c r="AD786" s="10">
        <v>5.99</v>
      </c>
      <c r="AE786" s="8" t="s">
        <v>27</v>
      </c>
      <c r="AF786" s="8" t="s">
        <v>267</v>
      </c>
      <c r="AG786" s="8" t="s">
        <v>1268</v>
      </c>
    </row>
    <row r="787" spans="1:33" s="13" customFormat="1" ht="12" customHeight="1" x14ac:dyDescent="0.2">
      <c r="A787" s="7" t="s">
        <v>100</v>
      </c>
      <c r="B787" s="7" t="s">
        <v>232</v>
      </c>
      <c r="C787" s="7" t="s">
        <v>2573</v>
      </c>
      <c r="D787" s="7" t="s">
        <v>629</v>
      </c>
      <c r="E787" s="8" t="s">
        <v>938</v>
      </c>
      <c r="F787" s="8" t="s">
        <v>1769</v>
      </c>
      <c r="G787" s="8" t="s">
        <v>1769</v>
      </c>
      <c r="H787" s="8" t="str">
        <f>M787&amp;" "&amp;L787&amp;" "&amp;N787</f>
        <v xml:space="preserve">  </v>
      </c>
      <c r="I787" s="8">
        <v>79802770</v>
      </c>
      <c r="J787" s="8" t="s">
        <v>39</v>
      </c>
      <c r="K787" s="8" t="s">
        <v>237</v>
      </c>
      <c r="L787" s="8"/>
      <c r="M787" s="8"/>
      <c r="N787" s="8"/>
      <c r="O787" s="8" t="s">
        <v>3832</v>
      </c>
      <c r="P787" s="8" t="s">
        <v>3833</v>
      </c>
      <c r="Q787" s="8" t="s">
        <v>240</v>
      </c>
      <c r="R787" s="8" t="s">
        <v>240</v>
      </c>
      <c r="S787" s="10">
        <v>53.265999999999998</v>
      </c>
      <c r="T787" s="10">
        <v>16146.176312860522</v>
      </c>
      <c r="U787" s="10">
        <v>16408.41</v>
      </c>
      <c r="V787" s="10">
        <v>308.04659632786394</v>
      </c>
      <c r="W787" s="10">
        <v>1986</v>
      </c>
      <c r="X787" s="8" t="s">
        <v>518</v>
      </c>
      <c r="Y787" s="12">
        <f>U787/W787</f>
        <v>8.2620392749244704</v>
      </c>
      <c r="Z787" s="7">
        <v>30049092</v>
      </c>
      <c r="AA787" s="8" t="s">
        <v>3834</v>
      </c>
      <c r="AB787" s="8" t="s">
        <v>3835</v>
      </c>
      <c r="AC787" s="10">
        <v>231.68521252908772</v>
      </c>
      <c r="AD787" s="10">
        <v>30.548474610392116</v>
      </c>
      <c r="AE787" s="8" t="s">
        <v>27</v>
      </c>
      <c r="AF787" s="8" t="s">
        <v>112</v>
      </c>
      <c r="AG787" s="8" t="s">
        <v>944</v>
      </c>
    </row>
    <row r="788" spans="1:33" s="13" customFormat="1" ht="12" customHeight="1" x14ac:dyDescent="0.2">
      <c r="A788" s="26" t="s">
        <v>397</v>
      </c>
      <c r="B788" s="26" t="s">
        <v>232</v>
      </c>
      <c r="C788" s="26" t="s">
        <v>1167</v>
      </c>
      <c r="D788" s="26" t="s">
        <v>807</v>
      </c>
      <c r="E788" s="8" t="s">
        <v>926</v>
      </c>
      <c r="F788" s="27" t="s">
        <v>927</v>
      </c>
      <c r="G788" s="8" t="s">
        <v>927</v>
      </c>
      <c r="H788" s="8" t="str">
        <f>M788&amp;" "&amp;L788&amp;" "&amp;N788</f>
        <v xml:space="preserve">POLVO KG  </v>
      </c>
      <c r="I788" s="27">
        <v>78366970</v>
      </c>
      <c r="J788" s="27">
        <v>6</v>
      </c>
      <c r="K788" s="27" t="s">
        <v>595</v>
      </c>
      <c r="L788" s="27"/>
      <c r="M788" s="8" t="s">
        <v>183</v>
      </c>
      <c r="N788" s="27"/>
      <c r="O788" s="27" t="s">
        <v>3311</v>
      </c>
      <c r="P788" s="27" t="s">
        <v>3836</v>
      </c>
      <c r="Q788" s="27" t="s">
        <v>77</v>
      </c>
      <c r="R788" s="27" t="s">
        <v>77</v>
      </c>
      <c r="S788" s="28">
        <v>17418</v>
      </c>
      <c r="T788" s="28">
        <v>16146.22</v>
      </c>
      <c r="U788" s="28">
        <v>18933.23</v>
      </c>
      <c r="V788" s="28">
        <v>1.0900000000000001</v>
      </c>
      <c r="W788" s="28">
        <v>17418</v>
      </c>
      <c r="X788" s="8" t="s">
        <v>187</v>
      </c>
      <c r="Y788" s="12">
        <f>U788/W788</f>
        <v>1.0869921919853025</v>
      </c>
      <c r="Z788" s="26">
        <v>17023000</v>
      </c>
      <c r="AA788" s="27" t="s">
        <v>3837</v>
      </c>
      <c r="AB788" s="27" t="s">
        <v>3314</v>
      </c>
      <c r="AC788" s="28">
        <v>2782</v>
      </c>
      <c r="AD788" s="28">
        <v>5</v>
      </c>
      <c r="AE788" s="27" t="s">
        <v>368</v>
      </c>
      <c r="AF788" s="8" t="s">
        <v>174</v>
      </c>
      <c r="AG788" s="8" t="s">
        <v>932</v>
      </c>
    </row>
    <row r="789" spans="1:33" s="13" customFormat="1" ht="12" customHeight="1" x14ac:dyDescent="0.2">
      <c r="A789" s="7" t="s">
        <v>50</v>
      </c>
      <c r="B789" s="7" t="s">
        <v>398</v>
      </c>
      <c r="C789" s="7" t="s">
        <v>1506</v>
      </c>
      <c r="D789" s="7" t="s">
        <v>215</v>
      </c>
      <c r="E789" s="8" t="s">
        <v>608</v>
      </c>
      <c r="F789" s="8" t="s">
        <v>610</v>
      </c>
      <c r="G789" s="8" t="s">
        <v>610</v>
      </c>
      <c r="H789" s="8" t="str">
        <f>M789&amp;" "&amp;L789&amp;" "&amp;N789</f>
        <v xml:space="preserve">COMPRIMIDOS 8 MG </v>
      </c>
      <c r="I789" s="8">
        <v>76285229</v>
      </c>
      <c r="J789" s="8" t="s">
        <v>218</v>
      </c>
      <c r="K789" s="8" t="s">
        <v>2458</v>
      </c>
      <c r="L789" s="11" t="s">
        <v>612</v>
      </c>
      <c r="M789" s="11" t="s">
        <v>107</v>
      </c>
      <c r="N789" s="8"/>
      <c r="O789" s="8" t="s">
        <v>3838</v>
      </c>
      <c r="P789" s="8" t="s">
        <v>3839</v>
      </c>
      <c r="Q789" s="8" t="s">
        <v>583</v>
      </c>
      <c r="R789" s="8" t="s">
        <v>110</v>
      </c>
      <c r="S789" s="10">
        <v>64</v>
      </c>
      <c r="T789" s="10">
        <v>16146.574575137132</v>
      </c>
      <c r="U789" s="10">
        <v>18082.95</v>
      </c>
      <c r="V789" s="10">
        <v>282.54609375000001</v>
      </c>
      <c r="W789" s="10">
        <v>41700</v>
      </c>
      <c r="X789" s="11" t="s">
        <v>107</v>
      </c>
      <c r="Y789" s="12">
        <f>U789/W789</f>
        <v>0.43364388489208633</v>
      </c>
      <c r="Z789" s="7">
        <v>30049092</v>
      </c>
      <c r="AA789" s="8" t="s">
        <v>3840</v>
      </c>
      <c r="AB789" s="8" t="s">
        <v>2721</v>
      </c>
      <c r="AC789" s="10">
        <v>1923.0700466765099</v>
      </c>
      <c r="AD789" s="10">
        <v>13.305378186356931</v>
      </c>
      <c r="AE789" s="8" t="s">
        <v>27</v>
      </c>
      <c r="AF789" s="8" t="s">
        <v>190</v>
      </c>
      <c r="AG789" s="8" t="s">
        <v>617</v>
      </c>
    </row>
    <row r="790" spans="1:33" s="13" customFormat="1" ht="12" customHeight="1" x14ac:dyDescent="0.2">
      <c r="A790" s="7" t="s">
        <v>408</v>
      </c>
      <c r="B790" s="7" t="s">
        <v>269</v>
      </c>
      <c r="C790" s="7" t="s">
        <v>838</v>
      </c>
      <c r="D790" s="7" t="s">
        <v>410</v>
      </c>
      <c r="E790" s="8" t="s">
        <v>283</v>
      </c>
      <c r="F790" s="8" t="s">
        <v>284</v>
      </c>
      <c r="G790" s="8" t="s">
        <v>284</v>
      </c>
      <c r="H790" s="8" t="str">
        <f>M790&amp;" "&amp;L790&amp;" "&amp;N790</f>
        <v xml:space="preserve">POLVO KG  </v>
      </c>
      <c r="I790" s="8">
        <v>91637000</v>
      </c>
      <c r="J790" s="8" t="s">
        <v>138</v>
      </c>
      <c r="K790" s="8" t="s">
        <v>343</v>
      </c>
      <c r="L790" s="8"/>
      <c r="M790" s="8" t="s">
        <v>183</v>
      </c>
      <c r="N790" s="8"/>
      <c r="O790" s="8" t="s">
        <v>544</v>
      </c>
      <c r="P790" s="8" t="s">
        <v>2054</v>
      </c>
      <c r="Q790" s="8" t="s">
        <v>222</v>
      </c>
      <c r="R790" s="8" t="s">
        <v>95</v>
      </c>
      <c r="S790" s="10">
        <v>5</v>
      </c>
      <c r="T790" s="10">
        <v>16146.75</v>
      </c>
      <c r="U790" s="10">
        <v>16250</v>
      </c>
      <c r="V790" s="10">
        <v>3250</v>
      </c>
      <c r="W790" s="10">
        <v>5</v>
      </c>
      <c r="X790" s="8" t="s">
        <v>187</v>
      </c>
      <c r="Y790" s="12">
        <f>U790/W790</f>
        <v>3250</v>
      </c>
      <c r="Z790" s="7" t="s">
        <v>1013</v>
      </c>
      <c r="AA790" s="8"/>
      <c r="AB790" s="8" t="s">
        <v>288</v>
      </c>
      <c r="AC790" s="10">
        <v>92.25</v>
      </c>
      <c r="AD790" s="10">
        <v>11</v>
      </c>
      <c r="AE790" s="8" t="s">
        <v>27</v>
      </c>
      <c r="AF790" s="8" t="s">
        <v>132</v>
      </c>
      <c r="AG790" s="8" t="s">
        <v>289</v>
      </c>
    </row>
    <row r="791" spans="1:33" s="13" customFormat="1" ht="12" customHeight="1" x14ac:dyDescent="0.2">
      <c r="A791" s="14" t="s">
        <v>114</v>
      </c>
      <c r="B791" s="14" t="s">
        <v>232</v>
      </c>
      <c r="C791" s="14" t="s">
        <v>2237</v>
      </c>
      <c r="D791" s="14" t="s">
        <v>117</v>
      </c>
      <c r="E791" s="8" t="s">
        <v>291</v>
      </c>
      <c r="F791" s="9" t="s">
        <v>292</v>
      </c>
      <c r="G791" s="8" t="s">
        <v>292</v>
      </c>
      <c r="H791" s="8" t="str">
        <f>M791&amp;" "&amp;L791&amp;" "&amp;N791</f>
        <v>AMPOLLAS  10 ML</v>
      </c>
      <c r="I791" s="9">
        <v>76669630</v>
      </c>
      <c r="J791" s="15" t="s">
        <v>181</v>
      </c>
      <c r="K791" s="8" t="s">
        <v>567</v>
      </c>
      <c r="L791" s="9"/>
      <c r="M791" s="9" t="s">
        <v>362</v>
      </c>
      <c r="N791" s="9" t="s">
        <v>363</v>
      </c>
      <c r="O791" s="9"/>
      <c r="P791" s="9" t="s">
        <v>3841</v>
      </c>
      <c r="Q791" s="9" t="s">
        <v>222</v>
      </c>
      <c r="R791" s="9" t="s">
        <v>222</v>
      </c>
      <c r="S791" s="12">
        <v>3089.7139999999999</v>
      </c>
      <c r="T791" s="12">
        <v>16146.83</v>
      </c>
      <c r="U791" s="12">
        <v>16891.36</v>
      </c>
      <c r="V791" s="12">
        <v>5.4669999999999996</v>
      </c>
      <c r="W791" s="12">
        <v>422284</v>
      </c>
      <c r="X791" s="9" t="s">
        <v>362</v>
      </c>
      <c r="Y791" s="12">
        <f>U791/W791</f>
        <v>0.04</v>
      </c>
      <c r="Z791" s="16" t="s">
        <v>80</v>
      </c>
      <c r="AA791" s="9"/>
      <c r="AB791" s="9" t="s">
        <v>3842</v>
      </c>
      <c r="AC791" s="12">
        <v>735.55</v>
      </c>
      <c r="AD791" s="12">
        <v>8.98</v>
      </c>
      <c r="AE791" s="9" t="s">
        <v>20</v>
      </c>
      <c r="AF791" s="8" t="s">
        <v>174</v>
      </c>
      <c r="AG791" s="8" t="s">
        <v>298</v>
      </c>
    </row>
    <row r="792" spans="1:33" s="13" customFormat="1" ht="12" customHeight="1" x14ac:dyDescent="0.2">
      <c r="A792" s="7" t="s">
        <v>310</v>
      </c>
      <c r="B792" s="7" t="s">
        <v>149</v>
      </c>
      <c r="C792" s="7" t="s">
        <v>3326</v>
      </c>
      <c r="D792" s="7" t="s">
        <v>1276</v>
      </c>
      <c r="E792" s="8" t="s">
        <v>848</v>
      </c>
      <c r="F792" s="8" t="s">
        <v>1972</v>
      </c>
      <c r="G792" s="8" t="s">
        <v>1972</v>
      </c>
      <c r="H792" s="8" t="str">
        <f>M792&amp;" "&amp;L792&amp;" "&amp;N792</f>
        <v xml:space="preserve">POLVO KG  </v>
      </c>
      <c r="I792" s="8">
        <v>0</v>
      </c>
      <c r="J792" s="8"/>
      <c r="K792" s="8" t="s">
        <v>293</v>
      </c>
      <c r="L792" s="8"/>
      <c r="M792" s="8" t="s">
        <v>183</v>
      </c>
      <c r="N792" s="8"/>
      <c r="O792" s="8" t="s">
        <v>820</v>
      </c>
      <c r="P792" s="8" t="s">
        <v>3843</v>
      </c>
      <c r="Q792" s="8" t="s">
        <v>264</v>
      </c>
      <c r="R792" s="8" t="s">
        <v>264</v>
      </c>
      <c r="S792" s="10">
        <v>25</v>
      </c>
      <c r="T792" s="10">
        <v>16146.9</v>
      </c>
      <c r="U792" s="10">
        <v>16675</v>
      </c>
      <c r="V792" s="10">
        <v>667</v>
      </c>
      <c r="W792" s="10">
        <v>25</v>
      </c>
      <c r="X792" s="8" t="s">
        <v>187</v>
      </c>
      <c r="Y792" s="12">
        <f>U792/W792</f>
        <v>667</v>
      </c>
      <c r="Z792" s="7">
        <v>29146200</v>
      </c>
      <c r="AA792" s="8" t="s">
        <v>3844</v>
      </c>
      <c r="AB792" s="8" t="s">
        <v>1972</v>
      </c>
      <c r="AC792" s="10">
        <v>513.1</v>
      </c>
      <c r="AD792" s="10">
        <v>15</v>
      </c>
      <c r="AE792" s="8" t="s">
        <v>27</v>
      </c>
      <c r="AF792" s="8" t="s">
        <v>190</v>
      </c>
      <c r="AG792" s="8" t="s">
        <v>855</v>
      </c>
    </row>
    <row r="793" spans="1:33" s="13" customFormat="1" ht="12" customHeight="1" x14ac:dyDescent="0.2">
      <c r="A793" s="7" t="s">
        <v>691</v>
      </c>
      <c r="B793" s="7" t="s">
        <v>34</v>
      </c>
      <c r="C793" s="7" t="s">
        <v>2268</v>
      </c>
      <c r="D793" s="7" t="s">
        <v>720</v>
      </c>
      <c r="E793" s="8" t="s">
        <v>372</v>
      </c>
      <c r="F793" s="8" t="s">
        <v>373</v>
      </c>
      <c r="G793" s="8" t="s">
        <v>374</v>
      </c>
      <c r="H793" s="8" t="str">
        <f>M793&amp;" "&amp;L793&amp;" "&amp;N793</f>
        <v>SOLUCION AL 2% 5 ML</v>
      </c>
      <c r="I793" s="8">
        <v>59043540</v>
      </c>
      <c r="J793" s="8" t="s">
        <v>72</v>
      </c>
      <c r="K793" s="8" t="s">
        <v>375</v>
      </c>
      <c r="L793" s="8" t="s">
        <v>3845</v>
      </c>
      <c r="M793" s="8" t="s">
        <v>746</v>
      </c>
      <c r="N793" s="8" t="s">
        <v>1743</v>
      </c>
      <c r="O793" s="8" t="s">
        <v>3846</v>
      </c>
      <c r="P793" s="8" t="s">
        <v>373</v>
      </c>
      <c r="Q793" s="8" t="s">
        <v>156</v>
      </c>
      <c r="R793" s="8" t="s">
        <v>306</v>
      </c>
      <c r="S793" s="10">
        <v>36</v>
      </c>
      <c r="T793" s="10">
        <v>16146.9</v>
      </c>
      <c r="U793" s="10">
        <v>16855.060000000001</v>
      </c>
      <c r="V793" s="10">
        <v>468.1961</v>
      </c>
      <c r="W793" s="10">
        <v>990</v>
      </c>
      <c r="X793" s="8" t="s">
        <v>79</v>
      </c>
      <c r="Y793" s="12">
        <f>U793/W793</f>
        <v>17.025313131313133</v>
      </c>
      <c r="Z793" s="7" t="s">
        <v>80</v>
      </c>
      <c r="AA793" s="8" t="s">
        <v>3847</v>
      </c>
      <c r="AB793" s="8" t="s">
        <v>380</v>
      </c>
      <c r="AC793" s="10">
        <v>707.69</v>
      </c>
      <c r="AD793" s="10">
        <v>0.47</v>
      </c>
      <c r="AE793" s="8" t="s">
        <v>27</v>
      </c>
      <c r="AF793" s="8" t="s">
        <v>381</v>
      </c>
      <c r="AG793" s="8" t="s">
        <v>382</v>
      </c>
    </row>
    <row r="794" spans="1:33" s="13" customFormat="1" ht="12" customHeight="1" x14ac:dyDescent="0.2">
      <c r="A794" s="14" t="s">
        <v>891</v>
      </c>
      <c r="B794" s="14" t="s">
        <v>280</v>
      </c>
      <c r="C794" s="14" t="s">
        <v>1708</v>
      </c>
      <c r="D794" s="14" t="s">
        <v>1058</v>
      </c>
      <c r="E794" s="8" t="s">
        <v>694</v>
      </c>
      <c r="F794" s="11" t="s">
        <v>3848</v>
      </c>
      <c r="G794" s="8" t="s">
        <v>3848</v>
      </c>
      <c r="H794" s="8" t="str">
        <f>M794&amp;" "&amp;L794&amp;" "&amp;N794</f>
        <v xml:space="preserve">  </v>
      </c>
      <c r="I794" s="11">
        <v>82999400</v>
      </c>
      <c r="J794" s="11" t="s">
        <v>350</v>
      </c>
      <c r="K794" s="11" t="s">
        <v>590</v>
      </c>
      <c r="L794" s="11"/>
      <c r="M794" s="11"/>
      <c r="N794" s="11"/>
      <c r="O794" s="11" t="s">
        <v>3849</v>
      </c>
      <c r="P794" s="11" t="s">
        <v>590</v>
      </c>
      <c r="Q794" s="11" t="s">
        <v>486</v>
      </c>
      <c r="R794" s="11" t="s">
        <v>143</v>
      </c>
      <c r="S794" s="12">
        <v>204.15299999999999</v>
      </c>
      <c r="T794" s="12">
        <v>16147.05</v>
      </c>
      <c r="U794" s="12">
        <v>16554.330000000002</v>
      </c>
      <c r="V794" s="12">
        <v>81.087900000000005</v>
      </c>
      <c r="W794" s="12">
        <v>1500</v>
      </c>
      <c r="X794" s="11" t="s">
        <v>61</v>
      </c>
      <c r="Y794" s="12">
        <f>U794/W794</f>
        <v>11.036220000000002</v>
      </c>
      <c r="Z794" s="14" t="s">
        <v>80</v>
      </c>
      <c r="AA794" s="11" t="s">
        <v>3850</v>
      </c>
      <c r="AB794" s="11" t="s">
        <v>3053</v>
      </c>
      <c r="AC794" s="12">
        <v>324.51</v>
      </c>
      <c r="AD794" s="12">
        <v>82.77</v>
      </c>
      <c r="AE794" s="11" t="s">
        <v>27</v>
      </c>
      <c r="AF794" s="8" t="s">
        <v>83</v>
      </c>
      <c r="AG794" s="8" t="s">
        <v>700</v>
      </c>
    </row>
    <row r="795" spans="1:33" s="13" customFormat="1" ht="12" customHeight="1" x14ac:dyDescent="0.2">
      <c r="A795" s="7" t="s">
        <v>65</v>
      </c>
      <c r="B795" s="7" t="s">
        <v>34</v>
      </c>
      <c r="C795" s="7" t="s">
        <v>1107</v>
      </c>
      <c r="D795" s="7" t="s">
        <v>450</v>
      </c>
      <c r="E795" s="8" t="s">
        <v>372</v>
      </c>
      <c r="F795" s="8" t="s">
        <v>3851</v>
      </c>
      <c r="G795" s="8" t="s">
        <v>374</v>
      </c>
      <c r="H795" s="8" t="str">
        <f>M795&amp;" "&amp;L795&amp;" "&amp;N795</f>
        <v>SOLUCION OFTALMICA  2,5 ML</v>
      </c>
      <c r="I795" s="8">
        <v>94544000</v>
      </c>
      <c r="J795" s="8" t="s">
        <v>56</v>
      </c>
      <c r="K795" s="8" t="s">
        <v>767</v>
      </c>
      <c r="L795" s="8"/>
      <c r="M795" s="9" t="s">
        <v>380</v>
      </c>
      <c r="N795" s="9" t="s">
        <v>1149</v>
      </c>
      <c r="O795" s="8" t="s">
        <v>3852</v>
      </c>
      <c r="P795" s="8" t="s">
        <v>3853</v>
      </c>
      <c r="Q795" s="8" t="s">
        <v>142</v>
      </c>
      <c r="R795" s="8" t="s">
        <v>142</v>
      </c>
      <c r="S795" s="10">
        <v>93.519000000000005</v>
      </c>
      <c r="T795" s="10">
        <v>16147.2</v>
      </c>
      <c r="U795" s="10">
        <v>16428.04</v>
      </c>
      <c r="V795" s="10">
        <v>175.6653</v>
      </c>
      <c r="W795" s="10">
        <v>6728</v>
      </c>
      <c r="X795" s="8" t="s">
        <v>79</v>
      </c>
      <c r="Y795" s="12">
        <f>U795/W795</f>
        <v>2.4417419738406658</v>
      </c>
      <c r="Z795" s="7" t="s">
        <v>80</v>
      </c>
      <c r="AA795" s="8" t="s">
        <v>3854</v>
      </c>
      <c r="AB795" s="8" t="s">
        <v>2894</v>
      </c>
      <c r="AC795" s="10">
        <v>213.5</v>
      </c>
      <c r="AD795" s="10">
        <v>67.33</v>
      </c>
      <c r="AE795" s="8" t="s">
        <v>27</v>
      </c>
      <c r="AF795" s="8" t="s">
        <v>381</v>
      </c>
      <c r="AG795" s="8" t="s">
        <v>382</v>
      </c>
    </row>
    <row r="796" spans="1:33" s="13" customFormat="1" ht="12" customHeight="1" x14ac:dyDescent="0.2">
      <c r="A796" s="7" t="s">
        <v>192</v>
      </c>
      <c r="B796" s="7" t="s">
        <v>232</v>
      </c>
      <c r="C796" s="7" t="s">
        <v>1921</v>
      </c>
      <c r="D796" s="7" t="s">
        <v>543</v>
      </c>
      <c r="E796" s="8" t="s">
        <v>524</v>
      </c>
      <c r="F796" s="8" t="s">
        <v>2105</v>
      </c>
      <c r="G796" s="8" t="s">
        <v>2106</v>
      </c>
      <c r="H796" s="8" t="str">
        <f>M796&amp;" "&amp;L796&amp;" "&amp;N796</f>
        <v xml:space="preserve">  </v>
      </c>
      <c r="I796" s="8">
        <v>93745000</v>
      </c>
      <c r="J796" s="8" t="s">
        <v>274</v>
      </c>
      <c r="K796" s="8" t="s">
        <v>1887</v>
      </c>
      <c r="L796" s="8"/>
      <c r="M796" s="8"/>
      <c r="N796" s="8"/>
      <c r="O796" s="8" t="s">
        <v>3855</v>
      </c>
      <c r="P796" s="8" t="s">
        <v>2105</v>
      </c>
      <c r="Q796" s="8" t="s">
        <v>306</v>
      </c>
      <c r="R796" s="8" t="s">
        <v>143</v>
      </c>
      <c r="S796" s="10">
        <v>293.69</v>
      </c>
      <c r="T796" s="10">
        <v>16147.42</v>
      </c>
      <c r="U796" s="10">
        <v>17693.939999999999</v>
      </c>
      <c r="V796" s="10">
        <v>60.247</v>
      </c>
      <c r="W796" s="10">
        <v>3939</v>
      </c>
      <c r="X796" s="8" t="s">
        <v>61</v>
      </c>
      <c r="Y796" s="12">
        <f>U796/W796</f>
        <v>4.4919878141660314</v>
      </c>
      <c r="Z796" s="7" t="s">
        <v>80</v>
      </c>
      <c r="AA796" s="8" t="s">
        <v>2940</v>
      </c>
      <c r="AB796" s="8" t="s">
        <v>3396</v>
      </c>
      <c r="AC796" s="10">
        <v>1223.57</v>
      </c>
      <c r="AD796" s="10">
        <v>322.95</v>
      </c>
      <c r="AE796" s="8" t="s">
        <v>368</v>
      </c>
      <c r="AF796" s="8" t="s">
        <v>112</v>
      </c>
      <c r="AG796" s="8" t="s">
        <v>531</v>
      </c>
    </row>
    <row r="797" spans="1:33" s="13" customFormat="1" ht="12" customHeight="1" x14ac:dyDescent="0.2">
      <c r="A797" s="7" t="s">
        <v>85</v>
      </c>
      <c r="B797" s="7" t="s">
        <v>255</v>
      </c>
      <c r="C797" s="7" t="s">
        <v>815</v>
      </c>
      <c r="D797" s="7" t="s">
        <v>816</v>
      </c>
      <c r="E797" s="8" t="s">
        <v>3856</v>
      </c>
      <c r="F797" s="8" t="s">
        <v>3857</v>
      </c>
      <c r="G797" s="8" t="s">
        <v>3858</v>
      </c>
      <c r="H797" s="8" t="str">
        <f>M797&amp;" "&amp;L797&amp;" "&amp;N797</f>
        <v xml:space="preserve">  </v>
      </c>
      <c r="I797" s="8">
        <v>77478120</v>
      </c>
      <c r="J797" s="8" t="s">
        <v>167</v>
      </c>
      <c r="K797" s="8" t="s">
        <v>168</v>
      </c>
      <c r="L797" s="8"/>
      <c r="M797" s="8"/>
      <c r="N797" s="8"/>
      <c r="O797" s="8" t="s">
        <v>605</v>
      </c>
      <c r="P797" s="8" t="s">
        <v>3859</v>
      </c>
      <c r="Q797" s="8" t="s">
        <v>45</v>
      </c>
      <c r="R797" s="8" t="s">
        <v>45</v>
      </c>
      <c r="S797" s="10">
        <v>2000</v>
      </c>
      <c r="T797" s="10">
        <v>16147.646032863327</v>
      </c>
      <c r="U797" s="10">
        <v>16612.68</v>
      </c>
      <c r="V797" s="10">
        <v>8.3063400000000005</v>
      </c>
      <c r="W797" s="10">
        <v>3840</v>
      </c>
      <c r="X797" s="8" t="s">
        <v>61</v>
      </c>
      <c r="Y797" s="12">
        <f>U797/W797</f>
        <v>4.3262187499999998</v>
      </c>
      <c r="Z797" s="7">
        <v>30049092</v>
      </c>
      <c r="AA797" s="8" t="s">
        <v>555</v>
      </c>
      <c r="AB797" s="8" t="s">
        <v>3860</v>
      </c>
      <c r="AC797" s="10">
        <v>437.62005038079201</v>
      </c>
      <c r="AD797" s="10">
        <v>27.413916755881523</v>
      </c>
      <c r="AE797" s="8" t="s">
        <v>20</v>
      </c>
      <c r="AF797" s="8" t="s">
        <v>174</v>
      </c>
      <c r="AG797" s="8" t="s">
        <v>3861</v>
      </c>
    </row>
    <row r="798" spans="1:33" s="13" customFormat="1" ht="12" customHeight="1" x14ac:dyDescent="0.2">
      <c r="A798" s="7" t="s">
        <v>161</v>
      </c>
      <c r="B798" s="7" t="s">
        <v>66</v>
      </c>
      <c r="C798" s="7" t="s">
        <v>162</v>
      </c>
      <c r="D798" s="7" t="s">
        <v>163</v>
      </c>
      <c r="E798" s="8" t="s">
        <v>608</v>
      </c>
      <c r="F798" s="8" t="s">
        <v>609</v>
      </c>
      <c r="G798" s="8" t="s">
        <v>610</v>
      </c>
      <c r="H798" s="8" t="str">
        <f>M798&amp;" "&amp;L798&amp;" "&amp;N798</f>
        <v xml:space="preserve">COMPRIMIDOS 4 MG </v>
      </c>
      <c r="I798" s="8">
        <v>85025700</v>
      </c>
      <c r="J798" s="8" t="s">
        <v>39</v>
      </c>
      <c r="K798" s="8" t="s">
        <v>1148</v>
      </c>
      <c r="L798" s="8" t="s">
        <v>3862</v>
      </c>
      <c r="M798" s="8" t="s">
        <v>107</v>
      </c>
      <c r="N798" s="8"/>
      <c r="O798" s="8" t="s">
        <v>3863</v>
      </c>
      <c r="P798" s="8" t="s">
        <v>614</v>
      </c>
      <c r="Q798" s="8" t="s">
        <v>445</v>
      </c>
      <c r="R798" s="8" t="s">
        <v>445</v>
      </c>
      <c r="S798" s="10">
        <v>28.943000000000001</v>
      </c>
      <c r="T798" s="10">
        <v>16147.95</v>
      </c>
      <c r="U798" s="10">
        <v>17452.259999999998</v>
      </c>
      <c r="V798" s="10">
        <v>602.9873</v>
      </c>
      <c r="W798" s="10">
        <v>4788</v>
      </c>
      <c r="X798" s="11" t="s">
        <v>107</v>
      </c>
      <c r="Y798" s="12">
        <f>U798/W798</f>
        <v>3.6449999999999996</v>
      </c>
      <c r="Z798" s="7" t="s">
        <v>80</v>
      </c>
      <c r="AA798" s="8" t="s">
        <v>3864</v>
      </c>
      <c r="AB798" s="8" t="s">
        <v>2721</v>
      </c>
      <c r="AC798" s="10">
        <v>981.35</v>
      </c>
      <c r="AD798" s="10">
        <v>322.95999999999998</v>
      </c>
      <c r="AE798" s="8" t="s">
        <v>27</v>
      </c>
      <c r="AF798" s="8" t="s">
        <v>190</v>
      </c>
      <c r="AG798" s="8" t="s">
        <v>617</v>
      </c>
    </row>
    <row r="799" spans="1:33" s="13" customFormat="1" ht="12" customHeight="1" x14ac:dyDescent="0.2">
      <c r="A799" s="7" t="s">
        <v>310</v>
      </c>
      <c r="B799" s="7" t="s">
        <v>66</v>
      </c>
      <c r="C799" s="7" t="s">
        <v>311</v>
      </c>
      <c r="D799" s="7" t="s">
        <v>312</v>
      </c>
      <c r="E799" s="8" t="s">
        <v>1655</v>
      </c>
      <c r="F799" s="8" t="s">
        <v>2784</v>
      </c>
      <c r="G799" s="8" t="s">
        <v>2785</v>
      </c>
      <c r="H799" s="8" t="str">
        <f>M799&amp;" "&amp;L799&amp;" "&amp;N799</f>
        <v xml:space="preserve">  </v>
      </c>
      <c r="I799" s="8">
        <v>83002400</v>
      </c>
      <c r="J799" s="8" t="s">
        <v>167</v>
      </c>
      <c r="K799" s="8" t="s">
        <v>611</v>
      </c>
      <c r="L799" s="8"/>
      <c r="M799" s="8"/>
      <c r="N799" s="8"/>
      <c r="O799" s="8" t="s">
        <v>2883</v>
      </c>
      <c r="P799" s="8" t="s">
        <v>2884</v>
      </c>
      <c r="Q799" s="8" t="s">
        <v>95</v>
      </c>
      <c r="R799" s="8" t="s">
        <v>95</v>
      </c>
      <c r="S799" s="10">
        <v>48.003999999999998</v>
      </c>
      <c r="T799" s="10">
        <v>16148</v>
      </c>
      <c r="U799" s="10">
        <v>16506.830000000002</v>
      </c>
      <c r="V799" s="10">
        <v>343.86363636363643</v>
      </c>
      <c r="W799" s="10">
        <v>1091</v>
      </c>
      <c r="X799" s="8" t="s">
        <v>948</v>
      </c>
      <c r="Y799" s="12">
        <f>U799/W799</f>
        <v>15.13</v>
      </c>
      <c r="Z799" s="7">
        <v>30049034</v>
      </c>
      <c r="AA799" s="8" t="s">
        <v>3865</v>
      </c>
      <c r="AB799" s="8" t="s">
        <v>1945</v>
      </c>
      <c r="AC799" s="10">
        <v>356.36</v>
      </c>
      <c r="AD799" s="10">
        <v>2.4700000000000002</v>
      </c>
      <c r="AE799" s="8" t="s">
        <v>27</v>
      </c>
      <c r="AF799" s="8" t="s">
        <v>267</v>
      </c>
      <c r="AG799" s="8" t="s">
        <v>1660</v>
      </c>
    </row>
    <row r="800" spans="1:33" s="13" customFormat="1" ht="12" customHeight="1" x14ac:dyDescent="0.2">
      <c r="A800" s="14" t="s">
        <v>891</v>
      </c>
      <c r="B800" s="14" t="s">
        <v>269</v>
      </c>
      <c r="C800" s="14" t="s">
        <v>1068</v>
      </c>
      <c r="D800" s="14" t="s">
        <v>1069</v>
      </c>
      <c r="E800" s="8" t="s">
        <v>37</v>
      </c>
      <c r="F800" s="9" t="s">
        <v>2004</v>
      </c>
      <c r="G800" s="8" t="s">
        <v>2004</v>
      </c>
      <c r="H800" s="8" t="str">
        <f>M800&amp;" "&amp;L800&amp;" "&amp;N800</f>
        <v xml:space="preserve">  </v>
      </c>
      <c r="I800" s="9">
        <v>81210400</v>
      </c>
      <c r="J800" s="15" t="s">
        <v>92</v>
      </c>
      <c r="K800" s="8" t="s">
        <v>3866</v>
      </c>
      <c r="L800" s="9"/>
      <c r="M800" s="9"/>
      <c r="N800" s="9"/>
      <c r="O800" s="9" t="s">
        <v>3867</v>
      </c>
      <c r="P800" s="9" t="s">
        <v>2966</v>
      </c>
      <c r="Q800" s="9" t="s">
        <v>186</v>
      </c>
      <c r="R800" s="9" t="s">
        <v>186</v>
      </c>
      <c r="S800" s="12">
        <v>0.48</v>
      </c>
      <c r="T800" s="12">
        <v>16148</v>
      </c>
      <c r="U800" s="12">
        <v>16266.53</v>
      </c>
      <c r="V800" s="12">
        <v>33888.604166666701</v>
      </c>
      <c r="W800" s="12">
        <v>2</v>
      </c>
      <c r="X800" s="9" t="s">
        <v>1543</v>
      </c>
      <c r="Y800" s="12">
        <f>U800/W800</f>
        <v>8133.2650000000003</v>
      </c>
      <c r="Z800" s="16">
        <v>30049010</v>
      </c>
      <c r="AA800" s="9" t="s">
        <v>555</v>
      </c>
      <c r="AB800" s="9" t="s">
        <v>983</v>
      </c>
      <c r="AC800" s="12">
        <v>94.92</v>
      </c>
      <c r="AD800" s="12">
        <v>23.61</v>
      </c>
      <c r="AE800" s="9" t="s">
        <v>27</v>
      </c>
      <c r="AF800" s="8" t="s">
        <v>48</v>
      </c>
      <c r="AG800" s="8" t="s">
        <v>49</v>
      </c>
    </row>
    <row r="801" spans="1:33" s="13" customFormat="1" ht="12" customHeight="1" x14ac:dyDescent="0.2">
      <c r="A801" s="14" t="s">
        <v>148</v>
      </c>
      <c r="B801" s="14" t="s">
        <v>149</v>
      </c>
      <c r="C801" s="14" t="s">
        <v>150</v>
      </c>
      <c r="D801" s="14" t="s">
        <v>151</v>
      </c>
      <c r="E801" s="8" t="s">
        <v>136</v>
      </c>
      <c r="F801" s="9" t="s">
        <v>3868</v>
      </c>
      <c r="G801" s="8" t="s">
        <v>137</v>
      </c>
      <c r="H801" s="8" t="str">
        <f>M801&amp;" "&amp;L801&amp;" "&amp;N801</f>
        <v xml:space="preserve">COMPRIMIDOS 50 MG </v>
      </c>
      <c r="I801" s="9">
        <v>93745000</v>
      </c>
      <c r="J801" s="15" t="s">
        <v>274</v>
      </c>
      <c r="K801" s="8" t="s">
        <v>1887</v>
      </c>
      <c r="L801" s="9" t="s">
        <v>389</v>
      </c>
      <c r="M801" s="9" t="s">
        <v>107</v>
      </c>
      <c r="N801" s="9"/>
      <c r="O801" s="9" t="s">
        <v>3869</v>
      </c>
      <c r="P801" s="9" t="s">
        <v>3868</v>
      </c>
      <c r="Q801" s="9" t="s">
        <v>95</v>
      </c>
      <c r="R801" s="9" t="s">
        <v>95</v>
      </c>
      <c r="S801" s="12">
        <v>41.03</v>
      </c>
      <c r="T801" s="12">
        <v>16148.08</v>
      </c>
      <c r="U801" s="12">
        <v>16626.66</v>
      </c>
      <c r="V801" s="12">
        <v>405.23180000000002</v>
      </c>
      <c r="W801" s="12">
        <v>14000</v>
      </c>
      <c r="X801" s="9" t="s">
        <v>107</v>
      </c>
      <c r="Y801" s="12">
        <f>U801/W801</f>
        <v>1.1876185714285714</v>
      </c>
      <c r="Z801" s="16" t="s">
        <v>80</v>
      </c>
      <c r="AA801" s="9" t="s">
        <v>3870</v>
      </c>
      <c r="AB801" s="9" t="s">
        <v>3871</v>
      </c>
      <c r="AC801" s="12">
        <v>155.62</v>
      </c>
      <c r="AD801" s="12">
        <v>322.95999999999998</v>
      </c>
      <c r="AE801" s="9" t="s">
        <v>19</v>
      </c>
      <c r="AF801" s="8" t="s">
        <v>112</v>
      </c>
      <c r="AG801" s="8" t="s">
        <v>147</v>
      </c>
    </row>
    <row r="802" spans="1:33" s="13" customFormat="1" ht="12" customHeight="1" x14ac:dyDescent="0.2">
      <c r="A802" s="7" t="s">
        <v>65</v>
      </c>
      <c r="B802" s="7" t="s">
        <v>280</v>
      </c>
      <c r="C802" s="7" t="s">
        <v>1907</v>
      </c>
      <c r="D802" s="7" t="s">
        <v>68</v>
      </c>
      <c r="E802" s="8" t="s">
        <v>1908</v>
      </c>
      <c r="F802" s="8" t="s">
        <v>3650</v>
      </c>
      <c r="G802" s="8" t="s">
        <v>3651</v>
      </c>
      <c r="H802" s="8" t="str">
        <f>M802&amp;" "&amp;L802&amp;" "&amp;N802</f>
        <v xml:space="preserve">  </v>
      </c>
      <c r="I802" s="8">
        <v>86537600</v>
      </c>
      <c r="J802" s="8" t="s">
        <v>72</v>
      </c>
      <c r="K802" s="8" t="s">
        <v>745</v>
      </c>
      <c r="L802" s="8"/>
      <c r="M802" s="8"/>
      <c r="N802" s="8"/>
      <c r="O802" s="8" t="s">
        <v>3872</v>
      </c>
      <c r="P802" s="8" t="s">
        <v>3873</v>
      </c>
      <c r="Q802" s="8" t="s">
        <v>77</v>
      </c>
      <c r="R802" s="8" t="s">
        <v>95</v>
      </c>
      <c r="S802" s="10">
        <v>52.22</v>
      </c>
      <c r="T802" s="10">
        <v>16148.16</v>
      </c>
      <c r="U802" s="10">
        <v>16493.52</v>
      </c>
      <c r="V802" s="10">
        <v>315.84679999999997</v>
      </c>
      <c r="W802" s="10">
        <v>1842</v>
      </c>
      <c r="X802" s="8" t="s">
        <v>61</v>
      </c>
      <c r="Y802" s="12">
        <f>U802/W802</f>
        <v>8.9541368078175907</v>
      </c>
      <c r="Z802" s="7" t="s">
        <v>80</v>
      </c>
      <c r="AA802" s="8" t="s">
        <v>3874</v>
      </c>
      <c r="AB802" s="8" t="s">
        <v>3655</v>
      </c>
      <c r="AC802" s="10">
        <v>307.51</v>
      </c>
      <c r="AD802" s="10">
        <v>37.85</v>
      </c>
      <c r="AE802" s="8" t="s">
        <v>368</v>
      </c>
      <c r="AF802" s="8" t="s">
        <v>381</v>
      </c>
      <c r="AG802" s="8" t="s">
        <v>1913</v>
      </c>
    </row>
    <row r="803" spans="1:33" s="13" customFormat="1" ht="12" customHeight="1" x14ac:dyDescent="0.2">
      <c r="A803" s="14" t="s">
        <v>148</v>
      </c>
      <c r="B803" s="14" t="s">
        <v>398</v>
      </c>
      <c r="C803" s="21" t="s">
        <v>1311</v>
      </c>
      <c r="D803" s="14" t="s">
        <v>438</v>
      </c>
      <c r="E803" s="8" t="s">
        <v>919</v>
      </c>
      <c r="F803" s="9" t="s">
        <v>3387</v>
      </c>
      <c r="G803" s="8" t="s">
        <v>3387</v>
      </c>
      <c r="H803" s="8" t="str">
        <f>M803&amp;" "&amp;L803&amp;" "&amp;N803</f>
        <v xml:space="preserve">POLVO KG  </v>
      </c>
      <c r="I803" s="9">
        <v>80621200</v>
      </c>
      <c r="J803" s="15" t="s">
        <v>138</v>
      </c>
      <c r="K803" s="8" t="s">
        <v>554</v>
      </c>
      <c r="L803" s="9"/>
      <c r="M803" s="8" t="s">
        <v>183</v>
      </c>
      <c r="N803" s="9"/>
      <c r="O803" s="9" t="s">
        <v>988</v>
      </c>
      <c r="P803" s="9" t="s">
        <v>3388</v>
      </c>
      <c r="Q803" s="9" t="s">
        <v>95</v>
      </c>
      <c r="R803" s="9" t="s">
        <v>95</v>
      </c>
      <c r="S803" s="12">
        <v>100</v>
      </c>
      <c r="T803" s="12">
        <v>16148.46</v>
      </c>
      <c r="U803" s="12">
        <v>16576.27</v>
      </c>
      <c r="V803" s="12">
        <v>165.7627</v>
      </c>
      <c r="W803" s="12">
        <v>100</v>
      </c>
      <c r="X803" s="9" t="s">
        <v>187</v>
      </c>
      <c r="Y803" s="12">
        <f>U803/W803</f>
        <v>165.7627</v>
      </c>
      <c r="Z803" s="16" t="s">
        <v>3389</v>
      </c>
      <c r="AA803" s="9" t="s">
        <v>417</v>
      </c>
      <c r="AB803" s="9" t="s">
        <v>3390</v>
      </c>
      <c r="AC803" s="12">
        <v>403.62</v>
      </c>
      <c r="AD803" s="12">
        <v>24.19</v>
      </c>
      <c r="AE803" s="9" t="s">
        <v>718</v>
      </c>
      <c r="AF803" s="8" t="s">
        <v>636</v>
      </c>
      <c r="AG803" s="8" t="s">
        <v>925</v>
      </c>
    </row>
    <row r="804" spans="1:33" s="13" customFormat="1" ht="12" customHeight="1" x14ac:dyDescent="0.2">
      <c r="A804" s="7" t="s">
        <v>691</v>
      </c>
      <c r="B804" s="7" t="s">
        <v>66</v>
      </c>
      <c r="C804" s="7" t="s">
        <v>2875</v>
      </c>
      <c r="D804" s="7" t="s">
        <v>693</v>
      </c>
      <c r="E804" s="8" t="s">
        <v>2494</v>
      </c>
      <c r="F804" s="8" t="s">
        <v>2495</v>
      </c>
      <c r="G804" s="8" t="s">
        <v>2495</v>
      </c>
      <c r="H804" s="8" t="str">
        <f>M804&amp;" "&amp;L804&amp;" "&amp;N804</f>
        <v xml:space="preserve">COMPRIMIDOS 600 MG </v>
      </c>
      <c r="I804" s="8">
        <v>76015382</v>
      </c>
      <c r="J804" s="8" t="s">
        <v>72</v>
      </c>
      <c r="K804" s="8" t="s">
        <v>1358</v>
      </c>
      <c r="L804" s="9" t="s">
        <v>2496</v>
      </c>
      <c r="M804" s="9" t="s">
        <v>107</v>
      </c>
      <c r="N804" s="8"/>
      <c r="O804" s="8" t="s">
        <v>2497</v>
      </c>
      <c r="P804" s="8" t="s">
        <v>2167</v>
      </c>
      <c r="Q804" s="8" t="s">
        <v>264</v>
      </c>
      <c r="R804" s="8" t="s">
        <v>264</v>
      </c>
      <c r="S804" s="10">
        <v>750</v>
      </c>
      <c r="T804" s="10">
        <v>16148.46</v>
      </c>
      <c r="U804" s="10">
        <v>16720</v>
      </c>
      <c r="V804" s="10">
        <v>22.293299999999999</v>
      </c>
      <c r="W804" s="10">
        <v>1000000</v>
      </c>
      <c r="X804" s="9" t="s">
        <v>107</v>
      </c>
      <c r="Y804" s="12">
        <f>U804/W804</f>
        <v>1.6719999999999999E-2</v>
      </c>
      <c r="Z804" s="7" t="s">
        <v>80</v>
      </c>
      <c r="AA804" s="8" t="s">
        <v>2498</v>
      </c>
      <c r="AB804" s="8" t="s">
        <v>2499</v>
      </c>
      <c r="AC804" s="10">
        <v>248.57</v>
      </c>
      <c r="AD804" s="10">
        <v>322.97000000000003</v>
      </c>
      <c r="AE804" s="8" t="s">
        <v>20</v>
      </c>
      <c r="AF804" s="8" t="s">
        <v>267</v>
      </c>
      <c r="AG804" s="8" t="s">
        <v>2500</v>
      </c>
    </row>
    <row r="805" spans="1:33" s="13" customFormat="1" ht="12" customHeight="1" x14ac:dyDescent="0.2">
      <c r="A805" s="7" t="s">
        <v>161</v>
      </c>
      <c r="B805" s="7" t="s">
        <v>115</v>
      </c>
      <c r="C805" s="7" t="s">
        <v>2911</v>
      </c>
      <c r="D805" s="7" t="s">
        <v>1095</v>
      </c>
      <c r="E805" s="8" t="s">
        <v>216</v>
      </c>
      <c r="F805" s="8" t="s">
        <v>2992</v>
      </c>
      <c r="G805" s="8" t="s">
        <v>2992</v>
      </c>
      <c r="H805" s="8" t="str">
        <f>M805&amp;" "&amp;L805&amp;" "&amp;N805</f>
        <v xml:space="preserve">POLVO KG  </v>
      </c>
      <c r="I805" s="8">
        <v>91637000</v>
      </c>
      <c r="J805" s="8" t="s">
        <v>138</v>
      </c>
      <c r="K805" s="8" t="s">
        <v>343</v>
      </c>
      <c r="L805" s="8"/>
      <c r="M805" s="8" t="s">
        <v>183</v>
      </c>
      <c r="N805" s="8"/>
      <c r="O805" s="8" t="s">
        <v>544</v>
      </c>
      <c r="P805" s="8" t="s">
        <v>1645</v>
      </c>
      <c r="Q805" s="8" t="s">
        <v>264</v>
      </c>
      <c r="R805" s="8" t="s">
        <v>377</v>
      </c>
      <c r="S805" s="10">
        <v>22</v>
      </c>
      <c r="T805" s="10">
        <v>16149.61</v>
      </c>
      <c r="U805" s="10">
        <v>16500</v>
      </c>
      <c r="V805" s="10">
        <v>750</v>
      </c>
      <c r="W805" s="10">
        <v>22</v>
      </c>
      <c r="X805" s="8" t="s">
        <v>187</v>
      </c>
      <c r="Y805" s="12">
        <f>U805/W805</f>
        <v>750</v>
      </c>
      <c r="Z805" s="7" t="s">
        <v>899</v>
      </c>
      <c r="AA805" s="8" t="s">
        <v>555</v>
      </c>
      <c r="AB805" s="8" t="s">
        <v>2992</v>
      </c>
      <c r="AC805" s="10">
        <v>317.39</v>
      </c>
      <c r="AD805" s="10">
        <v>33</v>
      </c>
      <c r="AE805" s="8" t="s">
        <v>27</v>
      </c>
      <c r="AF805" s="8" t="s">
        <v>112</v>
      </c>
      <c r="AG805" s="8" t="s">
        <v>225</v>
      </c>
    </row>
    <row r="806" spans="1:33" s="13" customFormat="1" ht="12" customHeight="1" x14ac:dyDescent="0.2">
      <c r="A806" s="7" t="s">
        <v>279</v>
      </c>
      <c r="B806" s="7" t="s">
        <v>149</v>
      </c>
      <c r="C806" s="7" t="s">
        <v>751</v>
      </c>
      <c r="D806" s="7" t="s">
        <v>752</v>
      </c>
      <c r="E806" s="8" t="s">
        <v>461</v>
      </c>
      <c r="F806" s="8" t="s">
        <v>462</v>
      </c>
      <c r="G806" s="8" t="s">
        <v>462</v>
      </c>
      <c r="H806" s="8" t="str">
        <f>M806&amp;" "&amp;L806&amp;" "&amp;N806</f>
        <v xml:space="preserve">AMPOLLAS 50 MG </v>
      </c>
      <c r="I806" s="9">
        <v>99565040</v>
      </c>
      <c r="J806" s="9">
        <v>1</v>
      </c>
      <c r="K806" s="8" t="s">
        <v>2219</v>
      </c>
      <c r="L806" s="8" t="s">
        <v>389</v>
      </c>
      <c r="M806" s="8" t="s">
        <v>362</v>
      </c>
      <c r="N806" s="9"/>
      <c r="O806" s="8" t="s">
        <v>3875</v>
      </c>
      <c r="P806" s="8" t="s">
        <v>3876</v>
      </c>
      <c r="Q806" s="8" t="s">
        <v>45</v>
      </c>
      <c r="R806" s="8" t="s">
        <v>45</v>
      </c>
      <c r="S806" s="10">
        <v>70.099999999999994</v>
      </c>
      <c r="T806" s="10">
        <v>16149.76</v>
      </c>
      <c r="U806" s="10">
        <v>17676.490000000002</v>
      </c>
      <c r="V806" s="10">
        <v>252.16</v>
      </c>
      <c r="W806" s="10">
        <v>2500</v>
      </c>
      <c r="X806" s="11" t="s">
        <v>624</v>
      </c>
      <c r="Y806" s="12">
        <f>U806/W806</f>
        <v>7.070596000000001</v>
      </c>
      <c r="Z806" s="7">
        <v>30049092</v>
      </c>
      <c r="AA806" s="8" t="s">
        <v>3877</v>
      </c>
      <c r="AB806" s="8" t="s">
        <v>3878</v>
      </c>
      <c r="AC806" s="10">
        <v>1203.73</v>
      </c>
      <c r="AD806" s="10">
        <v>323</v>
      </c>
      <c r="AE806" s="8" t="s">
        <v>27</v>
      </c>
      <c r="AF806" s="8" t="s">
        <v>48</v>
      </c>
      <c r="AG806" s="8" t="s">
        <v>469</v>
      </c>
    </row>
    <row r="807" spans="1:33" s="13" customFormat="1" ht="12" customHeight="1" x14ac:dyDescent="0.2">
      <c r="A807" s="7" t="s">
        <v>65</v>
      </c>
      <c r="B807" s="7" t="s">
        <v>66</v>
      </c>
      <c r="C807" s="7" t="s">
        <v>67</v>
      </c>
      <c r="D807" s="7" t="s">
        <v>68</v>
      </c>
      <c r="E807" s="8" t="s">
        <v>103</v>
      </c>
      <c r="F807" s="8" t="s">
        <v>1886</v>
      </c>
      <c r="G807" s="8" t="s">
        <v>104</v>
      </c>
      <c r="H807" s="8" t="str">
        <f>M807&amp;" "&amp;L807&amp;" "&amp;N807</f>
        <v xml:space="preserve">AMPOLLAS 25 MG </v>
      </c>
      <c r="I807" s="8">
        <v>93745000</v>
      </c>
      <c r="J807" s="8" t="s">
        <v>274</v>
      </c>
      <c r="K807" s="8" t="s">
        <v>1887</v>
      </c>
      <c r="L807" s="8" t="s">
        <v>509</v>
      </c>
      <c r="M807" s="8" t="s">
        <v>362</v>
      </c>
      <c r="N807" s="8"/>
      <c r="O807" s="8" t="s">
        <v>3879</v>
      </c>
      <c r="P807" s="8" t="s">
        <v>3880</v>
      </c>
      <c r="Q807" s="8" t="s">
        <v>95</v>
      </c>
      <c r="R807" s="8" t="s">
        <v>95</v>
      </c>
      <c r="S807" s="10">
        <v>1.4E-2</v>
      </c>
      <c r="T807" s="10">
        <v>16149.78</v>
      </c>
      <c r="U807" s="10">
        <v>22809.17</v>
      </c>
      <c r="V807" s="10">
        <v>1629226.4286</v>
      </c>
      <c r="W807" s="10">
        <v>546</v>
      </c>
      <c r="X807" s="9" t="s">
        <v>362</v>
      </c>
      <c r="Y807" s="12">
        <f>U807/W807</f>
        <v>41.775036630036624</v>
      </c>
      <c r="Z807" s="7" t="s">
        <v>80</v>
      </c>
      <c r="AA807" s="8" t="s">
        <v>3881</v>
      </c>
      <c r="AB807" s="8" t="s">
        <v>3882</v>
      </c>
      <c r="AC807" s="10">
        <v>6336.39</v>
      </c>
      <c r="AD807" s="10">
        <v>323</v>
      </c>
      <c r="AE807" s="8" t="s">
        <v>368</v>
      </c>
      <c r="AF807" s="8" t="s">
        <v>112</v>
      </c>
      <c r="AG807" s="8" t="s">
        <v>113</v>
      </c>
    </row>
    <row r="808" spans="1:33" s="13" customFormat="1" ht="12" customHeight="1" x14ac:dyDescent="0.2">
      <c r="A808" s="14" t="s">
        <v>408</v>
      </c>
      <c r="B808" s="14" t="s">
        <v>51</v>
      </c>
      <c r="C808" s="14" t="s">
        <v>3115</v>
      </c>
      <c r="D808" s="14" t="s">
        <v>1512</v>
      </c>
      <c r="E808" s="8" t="s">
        <v>742</v>
      </c>
      <c r="F808" s="11" t="s">
        <v>3015</v>
      </c>
      <c r="G808" s="8" t="s">
        <v>3016</v>
      </c>
      <c r="H808" s="8" t="str">
        <f>M808&amp;" "&amp;L808&amp;" "&amp;N808</f>
        <v xml:space="preserve">  </v>
      </c>
      <c r="I808" s="11">
        <v>78411950</v>
      </c>
      <c r="J808" s="11" t="s">
        <v>121</v>
      </c>
      <c r="K808" s="8" t="s">
        <v>777</v>
      </c>
      <c r="L808" s="11"/>
      <c r="M808" s="11"/>
      <c r="N808" s="11"/>
      <c r="O808" s="11" t="s">
        <v>3883</v>
      </c>
      <c r="P808" s="11" t="s">
        <v>781</v>
      </c>
      <c r="Q808" s="11" t="s">
        <v>240</v>
      </c>
      <c r="R808" s="11" t="s">
        <v>240</v>
      </c>
      <c r="S808" s="12">
        <v>69.510599999999997</v>
      </c>
      <c r="T808" s="12">
        <v>16149.9</v>
      </c>
      <c r="U808" s="12">
        <v>16244.44</v>
      </c>
      <c r="V808" s="12">
        <v>233.69730000000001</v>
      </c>
      <c r="W808" s="12">
        <v>6830</v>
      </c>
      <c r="X808" s="11" t="s">
        <v>61</v>
      </c>
      <c r="Y808" s="12">
        <f>U808/W808</f>
        <v>2.3783953147877015</v>
      </c>
      <c r="Z808" s="14" t="s">
        <v>80</v>
      </c>
      <c r="AA808" s="11" t="s">
        <v>3884</v>
      </c>
      <c r="AB808" s="11" t="s">
        <v>3015</v>
      </c>
      <c r="AC808" s="12">
        <v>32.35</v>
      </c>
      <c r="AD808" s="12">
        <v>62.19</v>
      </c>
      <c r="AE808" s="11" t="s">
        <v>27</v>
      </c>
      <c r="AF808" s="8" t="s">
        <v>381</v>
      </c>
      <c r="AG808" s="8" t="s">
        <v>750</v>
      </c>
    </row>
    <row r="809" spans="1:33" s="13" customFormat="1" ht="12" customHeight="1" x14ac:dyDescent="0.2">
      <c r="A809" s="14" t="s">
        <v>192</v>
      </c>
      <c r="B809" s="14" t="s">
        <v>149</v>
      </c>
      <c r="C809" s="14" t="s">
        <v>684</v>
      </c>
      <c r="D809" s="14" t="s">
        <v>194</v>
      </c>
      <c r="E809" s="8" t="s">
        <v>1621</v>
      </c>
      <c r="F809" s="9" t="s">
        <v>1622</v>
      </c>
      <c r="G809" s="8" t="s">
        <v>1623</v>
      </c>
      <c r="H809" s="8" t="str">
        <f>M809&amp;" "&amp;L809&amp;" "&amp;N809</f>
        <v>AMPOLLAS 10 MG 5 ML</v>
      </c>
      <c r="I809" s="9">
        <v>96981250</v>
      </c>
      <c r="J809" s="9" t="s">
        <v>181</v>
      </c>
      <c r="K809" s="8" t="s">
        <v>198</v>
      </c>
      <c r="L809" s="18" t="s">
        <v>403</v>
      </c>
      <c r="M809" s="18" t="s">
        <v>362</v>
      </c>
      <c r="N809" s="18" t="s">
        <v>1743</v>
      </c>
      <c r="O809" s="9" t="s">
        <v>3885</v>
      </c>
      <c r="P809" s="9" t="s">
        <v>198</v>
      </c>
      <c r="Q809" s="9" t="s">
        <v>1321</v>
      </c>
      <c r="R809" s="9" t="s">
        <v>1130</v>
      </c>
      <c r="S809" s="12">
        <v>68.932000000000002</v>
      </c>
      <c r="T809" s="12">
        <v>16149.98</v>
      </c>
      <c r="U809" s="12">
        <v>17324.71</v>
      </c>
      <c r="V809" s="12">
        <v>251.3304</v>
      </c>
      <c r="W809" s="12">
        <v>2615</v>
      </c>
      <c r="X809" s="11" t="s">
        <v>362</v>
      </c>
      <c r="Y809" s="12">
        <f>U809/W809</f>
        <v>6.6251281070745698</v>
      </c>
      <c r="Z809" s="16" t="s">
        <v>737</v>
      </c>
      <c r="AA809" s="9" t="s">
        <v>3886</v>
      </c>
      <c r="AB809" s="9" t="s">
        <v>688</v>
      </c>
      <c r="AC809" s="12">
        <v>1140.43</v>
      </c>
      <c r="AD809" s="12">
        <v>34.299999999999997</v>
      </c>
      <c r="AE809" s="9" t="s">
        <v>27</v>
      </c>
      <c r="AF809" s="8" t="s">
        <v>48</v>
      </c>
      <c r="AG809" s="8" t="s">
        <v>1629</v>
      </c>
    </row>
    <row r="810" spans="1:33" s="13" customFormat="1" ht="12" customHeight="1" x14ac:dyDescent="0.2">
      <c r="A810" s="7" t="s">
        <v>50</v>
      </c>
      <c r="B810" s="7" t="s">
        <v>51</v>
      </c>
      <c r="C810" s="7" t="s">
        <v>52</v>
      </c>
      <c r="D810" s="7" t="s">
        <v>53</v>
      </c>
      <c r="E810" s="8" t="s">
        <v>906</v>
      </c>
      <c r="F810" s="8" t="s">
        <v>3887</v>
      </c>
      <c r="G810" s="8" t="s">
        <v>1614</v>
      </c>
      <c r="H810" s="8" t="str">
        <f>M810&amp;" "&amp;L810&amp;" "&amp;N810</f>
        <v xml:space="preserve">  </v>
      </c>
      <c r="I810" s="8">
        <v>80621200</v>
      </c>
      <c r="J810" s="8" t="s">
        <v>138</v>
      </c>
      <c r="K810" s="8" t="s">
        <v>554</v>
      </c>
      <c r="L810" s="8"/>
      <c r="M810" s="8"/>
      <c r="N810" s="8"/>
      <c r="O810" s="8" t="s">
        <v>3888</v>
      </c>
      <c r="P810" s="8" t="s">
        <v>3887</v>
      </c>
      <c r="Q810" s="8" t="s">
        <v>306</v>
      </c>
      <c r="R810" s="8" t="s">
        <v>306</v>
      </c>
      <c r="S810" s="10">
        <v>521.20000000000005</v>
      </c>
      <c r="T810" s="10">
        <v>16150.27</v>
      </c>
      <c r="U810" s="10">
        <v>16258.97</v>
      </c>
      <c r="V810" s="10">
        <v>31.195260936300841</v>
      </c>
      <c r="W810" s="10">
        <v>18155</v>
      </c>
      <c r="X810" s="8" t="s">
        <v>1543</v>
      </c>
      <c r="Y810" s="12">
        <f>U810/W810</f>
        <v>0.89556430735334613</v>
      </c>
      <c r="Z810" s="7">
        <v>30049092</v>
      </c>
      <c r="AA810" s="8" t="s">
        <v>3889</v>
      </c>
      <c r="AB810" s="8" t="s">
        <v>3890</v>
      </c>
      <c r="AC810" s="10">
        <v>64.11</v>
      </c>
      <c r="AD810" s="10">
        <v>44.59</v>
      </c>
      <c r="AE810" s="8" t="s">
        <v>27</v>
      </c>
      <c r="AF810" s="8" t="s">
        <v>902</v>
      </c>
      <c r="AG810" s="8" t="s">
        <v>911</v>
      </c>
    </row>
    <row r="811" spans="1:33" s="13" customFormat="1" ht="12" customHeight="1" x14ac:dyDescent="0.2">
      <c r="A811" s="14" t="s">
        <v>420</v>
      </c>
      <c r="B811" s="14" t="s">
        <v>66</v>
      </c>
      <c r="C811" s="14" t="s">
        <v>961</v>
      </c>
      <c r="D811" s="14" t="s">
        <v>962</v>
      </c>
      <c r="E811" s="8" t="s">
        <v>1476</v>
      </c>
      <c r="F811" s="9" t="s">
        <v>2169</v>
      </c>
      <c r="G811" s="8" t="s">
        <v>1477</v>
      </c>
      <c r="H811" s="8" t="str">
        <f>M811&amp;" "&amp;L811&amp;" "&amp;N811</f>
        <v>SUSPENSION 857 MG 70 ML</v>
      </c>
      <c r="I811" s="8">
        <v>76237266</v>
      </c>
      <c r="J811" s="8" t="s">
        <v>121</v>
      </c>
      <c r="K811" s="8" t="s">
        <v>413</v>
      </c>
      <c r="L811" s="8" t="s">
        <v>3891</v>
      </c>
      <c r="M811" s="9" t="s">
        <v>2142</v>
      </c>
      <c r="N811" s="9" t="s">
        <v>2479</v>
      </c>
      <c r="O811" s="9" t="s">
        <v>3892</v>
      </c>
      <c r="P811" s="9" t="s">
        <v>3893</v>
      </c>
      <c r="Q811" s="9" t="s">
        <v>142</v>
      </c>
      <c r="R811" s="9" t="s">
        <v>142</v>
      </c>
      <c r="S811" s="12">
        <v>908.86</v>
      </c>
      <c r="T811" s="12">
        <v>16150.45</v>
      </c>
      <c r="U811" s="12">
        <v>17018.38</v>
      </c>
      <c r="V811" s="12">
        <v>18.725000000000001</v>
      </c>
      <c r="W811" s="12">
        <v>6586</v>
      </c>
      <c r="X811" s="9" t="s">
        <v>79</v>
      </c>
      <c r="Y811" s="12">
        <f>U811/W811</f>
        <v>2.5840236866079564</v>
      </c>
      <c r="Z811" s="16" t="s">
        <v>2146</v>
      </c>
      <c r="AA811" s="9" t="s">
        <v>157</v>
      </c>
      <c r="AB811" s="9" t="s">
        <v>3894</v>
      </c>
      <c r="AC811" s="12">
        <v>842.49</v>
      </c>
      <c r="AD811" s="12">
        <v>25.45</v>
      </c>
      <c r="AE811" s="9" t="s">
        <v>27</v>
      </c>
      <c r="AF811" s="8" t="s">
        <v>636</v>
      </c>
      <c r="AG811" s="8" t="s">
        <v>1481</v>
      </c>
    </row>
    <row r="812" spans="1:33" s="13" customFormat="1" ht="12" customHeight="1" x14ac:dyDescent="0.2">
      <c r="A812" s="7" t="s">
        <v>310</v>
      </c>
      <c r="B812" s="7" t="s">
        <v>398</v>
      </c>
      <c r="C812" s="7" t="s">
        <v>1595</v>
      </c>
      <c r="D812" s="7" t="s">
        <v>1596</v>
      </c>
      <c r="E812" s="8" t="s">
        <v>3895</v>
      </c>
      <c r="F812" s="11" t="s">
        <v>3896</v>
      </c>
      <c r="G812" s="8" t="s">
        <v>3896</v>
      </c>
      <c r="H812" s="8" t="str">
        <f>M812&amp;" "&amp;L812&amp;" "&amp;N812</f>
        <v xml:space="preserve">  </v>
      </c>
      <c r="I812" s="8">
        <v>81210400</v>
      </c>
      <c r="J812" s="8">
        <v>4</v>
      </c>
      <c r="K812" s="18" t="s">
        <v>2964</v>
      </c>
      <c r="L812" s="18"/>
      <c r="M812" s="18"/>
      <c r="N812" s="18"/>
      <c r="O812" s="8" t="s">
        <v>3897</v>
      </c>
      <c r="P812" s="8" t="s">
        <v>2966</v>
      </c>
      <c r="Q812" s="8" t="s">
        <v>45</v>
      </c>
      <c r="R812" s="8" t="s">
        <v>45</v>
      </c>
      <c r="S812" s="10">
        <v>89.6</v>
      </c>
      <c r="T812" s="10">
        <v>16150.59</v>
      </c>
      <c r="U812" s="10">
        <v>18822.21</v>
      </c>
      <c r="V812" s="10">
        <v>210.0693080357143</v>
      </c>
      <c r="W812" s="10">
        <v>210</v>
      </c>
      <c r="X812" s="8" t="s">
        <v>518</v>
      </c>
      <c r="Y812" s="12">
        <f>U812/W812</f>
        <v>89.629571428571424</v>
      </c>
      <c r="Z812" s="7">
        <v>30049079</v>
      </c>
      <c r="AA812" s="8" t="s">
        <v>3898</v>
      </c>
      <c r="AB812" s="8" t="s">
        <v>3899</v>
      </c>
      <c r="AC812" s="10">
        <v>2655.06</v>
      </c>
      <c r="AD812" s="10">
        <v>16.559999999999999</v>
      </c>
      <c r="AE812" s="8" t="s">
        <v>27</v>
      </c>
      <c r="AF812" s="8" t="s">
        <v>636</v>
      </c>
      <c r="AG812" s="8" t="s">
        <v>3900</v>
      </c>
    </row>
    <row r="813" spans="1:33" s="13" customFormat="1" ht="12" customHeight="1" x14ac:dyDescent="0.2">
      <c r="A813" s="7" t="s">
        <v>891</v>
      </c>
      <c r="B813" s="7" t="s">
        <v>149</v>
      </c>
      <c r="C813" s="7" t="s">
        <v>1011</v>
      </c>
      <c r="D813" s="7" t="s">
        <v>1012</v>
      </c>
      <c r="E813" s="8" t="s">
        <v>37</v>
      </c>
      <c r="F813" s="8" t="s">
        <v>688</v>
      </c>
      <c r="G813" s="8" t="s">
        <v>688</v>
      </c>
      <c r="H813" s="8" t="str">
        <f>M813&amp;" "&amp;L813&amp;" "&amp;N813</f>
        <v xml:space="preserve">  </v>
      </c>
      <c r="I813" s="8">
        <v>0</v>
      </c>
      <c r="J813" s="8"/>
      <c r="K813" s="8" t="s">
        <v>293</v>
      </c>
      <c r="L813" s="8"/>
      <c r="M813" s="8"/>
      <c r="N813" s="8"/>
      <c r="O813" s="8" t="s">
        <v>3901</v>
      </c>
      <c r="P813" s="8" t="s">
        <v>3902</v>
      </c>
      <c r="Q813" s="8" t="s">
        <v>95</v>
      </c>
      <c r="R813" s="8" t="s">
        <v>95</v>
      </c>
      <c r="S813" s="10">
        <v>4</v>
      </c>
      <c r="T813" s="10">
        <v>16150.94</v>
      </c>
      <c r="U813" s="10">
        <v>16895.349999999999</v>
      </c>
      <c r="V813" s="10">
        <v>4223.8374999999996</v>
      </c>
      <c r="W813" s="10">
        <v>15</v>
      </c>
      <c r="X813" s="8" t="s">
        <v>79</v>
      </c>
      <c r="Y813" s="12">
        <f>U813/W813</f>
        <v>1126.3566666666666</v>
      </c>
      <c r="Z813" s="7" t="s">
        <v>80</v>
      </c>
      <c r="AA813" s="8" t="s">
        <v>3903</v>
      </c>
      <c r="AB813" s="8" t="s">
        <v>688</v>
      </c>
      <c r="AC813" s="10">
        <v>421.39</v>
      </c>
      <c r="AD813" s="10">
        <v>323.02</v>
      </c>
      <c r="AE813" s="8" t="s">
        <v>368</v>
      </c>
      <c r="AF813" s="8" t="s">
        <v>48</v>
      </c>
      <c r="AG813" s="8" t="s">
        <v>49</v>
      </c>
    </row>
    <row r="814" spans="1:33" s="13" customFormat="1" ht="12" customHeight="1" x14ac:dyDescent="0.2">
      <c r="A814" s="7" t="s">
        <v>891</v>
      </c>
      <c r="B814" s="7" t="s">
        <v>269</v>
      </c>
      <c r="C814" s="7" t="s">
        <v>1068</v>
      </c>
      <c r="D814" s="7" t="s">
        <v>1069</v>
      </c>
      <c r="E814" s="8" t="s">
        <v>1840</v>
      </c>
      <c r="F814" s="8" t="s">
        <v>3904</v>
      </c>
      <c r="G814" s="8" t="s">
        <v>3904</v>
      </c>
      <c r="H814" s="8" t="str">
        <f>M814&amp;" "&amp;L814&amp;" "&amp;N814</f>
        <v xml:space="preserve">  </v>
      </c>
      <c r="I814" s="8">
        <v>77596940</v>
      </c>
      <c r="J814" s="8" t="s">
        <v>56</v>
      </c>
      <c r="K814" s="8" t="s">
        <v>858</v>
      </c>
      <c r="L814" s="8"/>
      <c r="M814" s="8"/>
      <c r="N814" s="8"/>
      <c r="O814" s="8" t="s">
        <v>3905</v>
      </c>
      <c r="P814" s="8" t="s">
        <v>3906</v>
      </c>
      <c r="Q814" s="8" t="s">
        <v>222</v>
      </c>
      <c r="R814" s="8" t="s">
        <v>222</v>
      </c>
      <c r="S814" s="10">
        <v>490</v>
      </c>
      <c r="T814" s="10">
        <v>16150.99</v>
      </c>
      <c r="U814" s="10">
        <v>31680</v>
      </c>
      <c r="V814" s="10">
        <v>64.653061224489804</v>
      </c>
      <c r="W814" s="10">
        <v>14400</v>
      </c>
      <c r="X814" s="8" t="s">
        <v>61</v>
      </c>
      <c r="Y814" s="12">
        <f>U814/W814</f>
        <v>2.2000000000000002</v>
      </c>
      <c r="Z814" s="7">
        <v>30049010</v>
      </c>
      <c r="AA814" s="8" t="s">
        <v>555</v>
      </c>
      <c r="AB814" s="8" t="s">
        <v>2082</v>
      </c>
      <c r="AC814" s="10">
        <v>15515.49</v>
      </c>
      <c r="AD814" s="10">
        <v>13.52</v>
      </c>
      <c r="AE814" s="8" t="s">
        <v>20</v>
      </c>
      <c r="AF814" s="8" t="s">
        <v>902</v>
      </c>
      <c r="AG814" s="8" t="s">
        <v>1845</v>
      </c>
    </row>
    <row r="815" spans="1:33" s="13" customFormat="1" ht="12" customHeight="1" x14ac:dyDescent="0.2">
      <c r="A815" s="14" t="s">
        <v>891</v>
      </c>
      <c r="B815" s="14" t="s">
        <v>51</v>
      </c>
      <c r="C815" s="14" t="s">
        <v>1057</v>
      </c>
      <c r="D815" s="14" t="s">
        <v>1058</v>
      </c>
      <c r="E815" s="8" t="s">
        <v>3342</v>
      </c>
      <c r="F815" s="11" t="s">
        <v>3343</v>
      </c>
      <c r="G815" s="8" t="s">
        <v>3344</v>
      </c>
      <c r="H815" s="8" t="str">
        <f>M815&amp;" "&amp;L815&amp;" "&amp;N815</f>
        <v xml:space="preserve">  </v>
      </c>
      <c r="I815" s="11">
        <v>91537000</v>
      </c>
      <c r="J815" s="11" t="s">
        <v>92</v>
      </c>
      <c r="K815" s="11" t="s">
        <v>93</v>
      </c>
      <c r="L815" s="11"/>
      <c r="M815" s="11"/>
      <c r="N815" s="11"/>
      <c r="O815" s="11" t="s">
        <v>3802</v>
      </c>
      <c r="P815" s="11" t="s">
        <v>3343</v>
      </c>
      <c r="Q815" s="11" t="s">
        <v>45</v>
      </c>
      <c r="R815" s="11" t="s">
        <v>95</v>
      </c>
      <c r="S815" s="12">
        <v>263.2</v>
      </c>
      <c r="T815" s="12">
        <v>16151.22</v>
      </c>
      <c r="U815" s="12">
        <v>16304.92</v>
      </c>
      <c r="V815" s="12">
        <v>61.948799999999999</v>
      </c>
      <c r="W815" s="12">
        <v>27072</v>
      </c>
      <c r="X815" s="11" t="s">
        <v>3907</v>
      </c>
      <c r="Y815" s="12">
        <f>U815/W815</f>
        <v>0.60227984633569742</v>
      </c>
      <c r="Z815" s="14" t="s">
        <v>996</v>
      </c>
      <c r="AA815" s="11" t="s">
        <v>3908</v>
      </c>
      <c r="AB815" s="11" t="s">
        <v>3909</v>
      </c>
      <c r="AC815" s="12">
        <v>91.98</v>
      </c>
      <c r="AD815" s="12">
        <v>61.72</v>
      </c>
      <c r="AE815" s="11" t="s">
        <v>368</v>
      </c>
      <c r="AF815" s="8" t="s">
        <v>98</v>
      </c>
      <c r="AG815" s="8" t="s">
        <v>3349</v>
      </c>
    </row>
    <row r="816" spans="1:33" s="13" customFormat="1" ht="12" customHeight="1" x14ac:dyDescent="0.2">
      <c r="A816" s="7" t="s">
        <v>148</v>
      </c>
      <c r="B816" s="7" t="s">
        <v>66</v>
      </c>
      <c r="C816" s="7" t="s">
        <v>1591</v>
      </c>
      <c r="D816" s="7" t="s">
        <v>384</v>
      </c>
      <c r="E816" s="8" t="s">
        <v>1318</v>
      </c>
      <c r="F816" s="11" t="s">
        <v>3603</v>
      </c>
      <c r="G816" s="8" t="s">
        <v>3603</v>
      </c>
      <c r="H816" s="8" t="str">
        <f>M816&amp;" "&amp;L816&amp;" "&amp;N816</f>
        <v xml:space="preserve">AMPOLLAS 50 MG </v>
      </c>
      <c r="I816" s="18">
        <v>91039000</v>
      </c>
      <c r="J816" s="18" t="s">
        <v>56</v>
      </c>
      <c r="K816" s="18" t="s">
        <v>980</v>
      </c>
      <c r="L816" s="9" t="s">
        <v>389</v>
      </c>
      <c r="M816" s="9" t="s">
        <v>362</v>
      </c>
      <c r="N816" s="18"/>
      <c r="O816" s="8" t="s">
        <v>3910</v>
      </c>
      <c r="P816" s="8" t="s">
        <v>3603</v>
      </c>
      <c r="Q816" s="18" t="s">
        <v>142</v>
      </c>
      <c r="R816" s="18" t="s">
        <v>142</v>
      </c>
      <c r="S816" s="10">
        <v>8.234</v>
      </c>
      <c r="T816" s="10">
        <v>16151.44</v>
      </c>
      <c r="U816" s="10">
        <v>16273.69</v>
      </c>
      <c r="V816" s="10">
        <v>1976.4014999999999</v>
      </c>
      <c r="W816" s="10">
        <v>358</v>
      </c>
      <c r="X816" s="11" t="s">
        <v>362</v>
      </c>
      <c r="Y816" s="12">
        <f>U816/W816</f>
        <v>45.457234636871512</v>
      </c>
      <c r="Z816" s="25" t="s">
        <v>80</v>
      </c>
      <c r="AA816" s="8" t="s">
        <v>3911</v>
      </c>
      <c r="AB816" s="8" t="s">
        <v>3912</v>
      </c>
      <c r="AC816" s="10">
        <v>79.260000000000005</v>
      </c>
      <c r="AD816" s="10">
        <v>39.01</v>
      </c>
      <c r="AE816" s="18" t="s">
        <v>19</v>
      </c>
      <c r="AF816" s="8" t="s">
        <v>48</v>
      </c>
      <c r="AG816" s="8" t="s">
        <v>1323</v>
      </c>
    </row>
    <row r="817" spans="1:33" s="13" customFormat="1" ht="12" customHeight="1" x14ac:dyDescent="0.2">
      <c r="A817" s="7" t="s">
        <v>192</v>
      </c>
      <c r="B817" s="7" t="s">
        <v>255</v>
      </c>
      <c r="C817" s="7" t="s">
        <v>501</v>
      </c>
      <c r="D817" s="7" t="s">
        <v>194</v>
      </c>
      <c r="E817" s="8" t="s">
        <v>340</v>
      </c>
      <c r="F817" s="8" t="s">
        <v>3913</v>
      </c>
      <c r="G817" s="8" t="s">
        <v>342</v>
      </c>
      <c r="H817" s="8" t="str">
        <f>M817&amp;" "&amp;L817&amp;" "&amp;N817</f>
        <v xml:space="preserve">AMPOLLAS 1 MCG </v>
      </c>
      <c r="I817" s="8">
        <v>77005780</v>
      </c>
      <c r="J817" s="8" t="s">
        <v>181</v>
      </c>
      <c r="K817" s="8" t="s">
        <v>3914</v>
      </c>
      <c r="L817" s="8" t="s">
        <v>3915</v>
      </c>
      <c r="M817" s="8" t="s">
        <v>362</v>
      </c>
      <c r="N817" s="8"/>
      <c r="O817" s="8" t="s">
        <v>3916</v>
      </c>
      <c r="P817" s="8" t="s">
        <v>3913</v>
      </c>
      <c r="Q817" s="8" t="s">
        <v>142</v>
      </c>
      <c r="R817" s="8" t="s">
        <v>142</v>
      </c>
      <c r="S817" s="10">
        <v>63.8</v>
      </c>
      <c r="T817" s="10">
        <v>16152.22</v>
      </c>
      <c r="U817" s="10">
        <v>16406.62</v>
      </c>
      <c r="V817" s="10">
        <v>257.15710000000001</v>
      </c>
      <c r="W817" s="10">
        <v>12500</v>
      </c>
      <c r="X817" s="8" t="s">
        <v>362</v>
      </c>
      <c r="Y817" s="12">
        <f>U817/W817</f>
        <v>1.3125296</v>
      </c>
      <c r="Z817" s="7" t="s">
        <v>211</v>
      </c>
      <c r="AA817" s="8" t="s">
        <v>3917</v>
      </c>
      <c r="AB817" s="8" t="s">
        <v>3918</v>
      </c>
      <c r="AC817" s="10">
        <v>124.4</v>
      </c>
      <c r="AD817" s="10">
        <v>130</v>
      </c>
      <c r="AE817" s="8" t="s">
        <v>27</v>
      </c>
      <c r="AF817" s="8" t="s">
        <v>190</v>
      </c>
      <c r="AG817" s="8" t="s">
        <v>346</v>
      </c>
    </row>
    <row r="818" spans="1:33" s="13" customFormat="1" ht="12" customHeight="1" x14ac:dyDescent="0.2">
      <c r="A818" s="7" t="s">
        <v>408</v>
      </c>
      <c r="B818" s="7" t="s">
        <v>232</v>
      </c>
      <c r="C818" s="7" t="s">
        <v>2173</v>
      </c>
      <c r="D818" s="7" t="s">
        <v>1487</v>
      </c>
      <c r="E818" s="8" t="s">
        <v>372</v>
      </c>
      <c r="F818" s="8" t="s">
        <v>3919</v>
      </c>
      <c r="G818" s="8" t="s">
        <v>3920</v>
      </c>
      <c r="H818" s="8" t="str">
        <f>M818&amp;" "&amp;L818&amp;" "&amp;N818</f>
        <v xml:space="preserve">  </v>
      </c>
      <c r="I818" s="8">
        <v>78411950</v>
      </c>
      <c r="J818" s="8" t="s">
        <v>121</v>
      </c>
      <c r="K818" s="8" t="s">
        <v>777</v>
      </c>
      <c r="L818" s="8"/>
      <c r="M818" s="8"/>
      <c r="N818" s="8"/>
      <c r="O818" s="8" t="s">
        <v>3921</v>
      </c>
      <c r="P818" s="8" t="s">
        <v>781</v>
      </c>
      <c r="Q818" s="8" t="s">
        <v>240</v>
      </c>
      <c r="R818" s="8" t="s">
        <v>240</v>
      </c>
      <c r="S818" s="10">
        <v>85.983099999999993</v>
      </c>
      <c r="T818" s="10">
        <v>16152.78</v>
      </c>
      <c r="U818" s="10">
        <v>16289.94</v>
      </c>
      <c r="V818" s="10">
        <v>189.45509999999999</v>
      </c>
      <c r="W818" s="10">
        <v>4506</v>
      </c>
      <c r="X818" s="8" t="s">
        <v>61</v>
      </c>
      <c r="Y818" s="12">
        <f>U818/W818</f>
        <v>3.6151664447403462</v>
      </c>
      <c r="Z818" s="7" t="s">
        <v>80</v>
      </c>
      <c r="AA818" s="8" t="s">
        <v>3922</v>
      </c>
      <c r="AB818" s="8" t="s">
        <v>3923</v>
      </c>
      <c r="AC818" s="10">
        <v>74.69</v>
      </c>
      <c r="AD818" s="10">
        <v>62.48</v>
      </c>
      <c r="AE818" s="8" t="s">
        <v>27</v>
      </c>
      <c r="AF818" s="8" t="s">
        <v>381</v>
      </c>
      <c r="AG818" s="8" t="s">
        <v>382</v>
      </c>
    </row>
    <row r="819" spans="1:33" s="13" customFormat="1" ht="12" customHeight="1" x14ac:dyDescent="0.2">
      <c r="A819" s="14" t="s">
        <v>548</v>
      </c>
      <c r="B819" s="14" t="s">
        <v>115</v>
      </c>
      <c r="C819" s="14" t="s">
        <v>549</v>
      </c>
      <c r="D819" s="14" t="s">
        <v>550</v>
      </c>
      <c r="E819" s="8" t="s">
        <v>502</v>
      </c>
      <c r="F819" s="9" t="s">
        <v>2340</v>
      </c>
      <c r="G819" s="8" t="s">
        <v>957</v>
      </c>
      <c r="H819" s="8" t="str">
        <f>M819&amp;" "&amp;L819&amp;" "&amp;N819</f>
        <v xml:space="preserve">  </v>
      </c>
      <c r="I819" s="19">
        <v>83002400</v>
      </c>
      <c r="J819" s="19" t="s">
        <v>167</v>
      </c>
      <c r="K819" s="8" t="s">
        <v>611</v>
      </c>
      <c r="L819" s="9"/>
      <c r="M819" s="9"/>
      <c r="N819" s="9"/>
      <c r="O819" s="19" t="s">
        <v>3924</v>
      </c>
      <c r="P819" s="19" t="s">
        <v>2340</v>
      </c>
      <c r="Q819" s="19" t="s">
        <v>95</v>
      </c>
      <c r="R819" s="19" t="s">
        <v>95</v>
      </c>
      <c r="S819" s="22">
        <v>52</v>
      </c>
      <c r="T819" s="22">
        <v>16152.85</v>
      </c>
      <c r="U819" s="22">
        <v>16383</v>
      </c>
      <c r="V819" s="22">
        <v>315.06</v>
      </c>
      <c r="W819" s="22">
        <v>4300</v>
      </c>
      <c r="X819" s="11" t="s">
        <v>326</v>
      </c>
      <c r="Y819" s="12">
        <f>U819/W819</f>
        <v>3.81</v>
      </c>
      <c r="Z819" s="23" t="s">
        <v>80</v>
      </c>
      <c r="AA819" s="19" t="s">
        <v>3925</v>
      </c>
      <c r="AB819" s="19"/>
      <c r="AC819" s="22">
        <v>227.7</v>
      </c>
      <c r="AD819" s="22">
        <v>2.4500000000000002</v>
      </c>
      <c r="AE819" s="19" t="s">
        <v>27</v>
      </c>
      <c r="AF819" s="8" t="s">
        <v>267</v>
      </c>
      <c r="AG819" s="8" t="s">
        <v>506</v>
      </c>
    </row>
    <row r="820" spans="1:33" s="13" customFormat="1" ht="12" customHeight="1" x14ac:dyDescent="0.2">
      <c r="A820" s="7" t="s">
        <v>50</v>
      </c>
      <c r="B820" s="7" t="s">
        <v>115</v>
      </c>
      <c r="C820" s="7" t="s">
        <v>651</v>
      </c>
      <c r="D820" s="7" t="s">
        <v>652</v>
      </c>
      <c r="E820" s="8" t="s">
        <v>1607</v>
      </c>
      <c r="F820" s="8" t="s">
        <v>3926</v>
      </c>
      <c r="G820" s="8" t="s">
        <v>3927</v>
      </c>
      <c r="H820" s="8" t="str">
        <f>M820&amp;" "&amp;L820&amp;" "&amp;N820</f>
        <v xml:space="preserve">  </v>
      </c>
      <c r="I820" s="8">
        <v>77065850</v>
      </c>
      <c r="J820" s="8" t="s">
        <v>39</v>
      </c>
      <c r="K820" s="8" t="s">
        <v>40</v>
      </c>
      <c r="L820" s="8"/>
      <c r="M820" s="8"/>
      <c r="N820" s="8"/>
      <c r="O820" s="8" t="s">
        <v>3928</v>
      </c>
      <c r="P820" s="24" t="s">
        <v>3926</v>
      </c>
      <c r="Q820" s="8" t="s">
        <v>77</v>
      </c>
      <c r="R820" s="8" t="s">
        <v>45</v>
      </c>
      <c r="S820" s="10">
        <v>288.88200000000001</v>
      </c>
      <c r="T820" s="10">
        <v>16153.04</v>
      </c>
      <c r="U820" s="10">
        <v>23177.02</v>
      </c>
      <c r="V820" s="10">
        <v>80.230059332184069</v>
      </c>
      <c r="W820" s="10">
        <v>13131</v>
      </c>
      <c r="X820" s="8" t="s">
        <v>144</v>
      </c>
      <c r="Y820" s="12">
        <f>U820/W820</f>
        <v>1.7650613053080497</v>
      </c>
      <c r="Z820" s="7">
        <v>30049092</v>
      </c>
      <c r="AA820" s="8" t="s">
        <v>3929</v>
      </c>
      <c r="AB820" s="8" t="s">
        <v>3930</v>
      </c>
      <c r="AC820" s="10">
        <v>6901.84</v>
      </c>
      <c r="AD820" s="10">
        <v>122.14</v>
      </c>
      <c r="AE820" s="8" t="s">
        <v>27</v>
      </c>
      <c r="AF820" s="8" t="s">
        <v>190</v>
      </c>
      <c r="AG820" s="8" t="s">
        <v>1613</v>
      </c>
    </row>
    <row r="821" spans="1:33" s="13" customFormat="1" ht="12" customHeight="1" x14ac:dyDescent="0.2">
      <c r="A821" s="14" t="s">
        <v>420</v>
      </c>
      <c r="B821" s="14" t="s">
        <v>115</v>
      </c>
      <c r="C821" s="14" t="s">
        <v>1581</v>
      </c>
      <c r="D821" s="14" t="s">
        <v>1582</v>
      </c>
      <c r="E821" s="8" t="s">
        <v>1247</v>
      </c>
      <c r="F821" s="11" t="s">
        <v>1248</v>
      </c>
      <c r="G821" s="8" t="s">
        <v>1249</v>
      </c>
      <c r="H821" s="8" t="str">
        <f>M821&amp;" "&amp;L821&amp;" "&amp;N821</f>
        <v xml:space="preserve">  </v>
      </c>
      <c r="I821" s="11">
        <v>93715000</v>
      </c>
      <c r="J821" s="11" t="s">
        <v>138</v>
      </c>
      <c r="K821" s="8" t="s">
        <v>1250</v>
      </c>
      <c r="L821" s="11"/>
      <c r="M821" s="11"/>
      <c r="N821" s="11"/>
      <c r="O821" s="11" t="s">
        <v>1251</v>
      </c>
      <c r="P821" s="11" t="s">
        <v>1252</v>
      </c>
      <c r="Q821" s="11" t="s">
        <v>527</v>
      </c>
      <c r="R821" s="11" t="s">
        <v>527</v>
      </c>
      <c r="S821" s="12">
        <v>1341.56</v>
      </c>
      <c r="T821" s="12">
        <v>16153.31</v>
      </c>
      <c r="U821" s="12">
        <v>16810.63</v>
      </c>
      <c r="V821" s="12">
        <v>12.5307</v>
      </c>
      <c r="W821" s="12">
        <v>2999</v>
      </c>
      <c r="X821" s="11" t="s">
        <v>22</v>
      </c>
      <c r="Y821" s="12">
        <f>U821/W821</f>
        <v>5.6054118039346452</v>
      </c>
      <c r="Z821" s="14" t="s">
        <v>80</v>
      </c>
      <c r="AA821" s="11" t="s">
        <v>1253</v>
      </c>
      <c r="AB821" s="11" t="s">
        <v>1248</v>
      </c>
      <c r="AC821" s="12">
        <v>624.02</v>
      </c>
      <c r="AD821" s="12">
        <v>33.299999999999997</v>
      </c>
      <c r="AE821" s="11" t="s">
        <v>602</v>
      </c>
      <c r="AF821" s="8" t="s">
        <v>626</v>
      </c>
      <c r="AG821" s="8" t="s">
        <v>1254</v>
      </c>
    </row>
    <row r="822" spans="1:33" s="13" customFormat="1" ht="12" customHeight="1" x14ac:dyDescent="0.2">
      <c r="A822" s="14" t="s">
        <v>420</v>
      </c>
      <c r="B822" s="14" t="s">
        <v>269</v>
      </c>
      <c r="C822" s="14" t="s">
        <v>1993</v>
      </c>
      <c r="D822" s="14" t="s">
        <v>422</v>
      </c>
      <c r="E822" s="8" t="s">
        <v>919</v>
      </c>
      <c r="F822" s="11" t="s">
        <v>3387</v>
      </c>
      <c r="G822" s="8" t="s">
        <v>3387</v>
      </c>
      <c r="H822" s="8" t="str">
        <f>M822&amp;" "&amp;L822&amp;" "&amp;N822</f>
        <v xml:space="preserve">AMPOLLAS 1 GR </v>
      </c>
      <c r="I822" s="8">
        <v>81378300</v>
      </c>
      <c r="J822" s="8" t="s">
        <v>218</v>
      </c>
      <c r="K822" s="8" t="s">
        <v>1073</v>
      </c>
      <c r="L822" s="18" t="s">
        <v>1562</v>
      </c>
      <c r="M822" s="18" t="s">
        <v>362</v>
      </c>
      <c r="N822" s="11"/>
      <c r="O822" s="11" t="s">
        <v>3931</v>
      </c>
      <c r="P822" s="11" t="s">
        <v>3932</v>
      </c>
      <c r="Q822" s="11" t="s">
        <v>156</v>
      </c>
      <c r="R822" s="11" t="s">
        <v>78</v>
      </c>
      <c r="S822" s="12">
        <v>66.5</v>
      </c>
      <c r="T822" s="12">
        <v>16153.38</v>
      </c>
      <c r="U822" s="12">
        <v>16603.34</v>
      </c>
      <c r="V822" s="12">
        <v>249.67429999999999</v>
      </c>
      <c r="W822" s="12">
        <v>1581</v>
      </c>
      <c r="X822" s="11" t="s">
        <v>362</v>
      </c>
      <c r="Y822" s="12">
        <f>U822/W822</f>
        <v>10.5017963314358</v>
      </c>
      <c r="Z822" s="14" t="s">
        <v>737</v>
      </c>
      <c r="AA822" s="11" t="s">
        <v>3933</v>
      </c>
      <c r="AB822" s="11" t="s">
        <v>1052</v>
      </c>
      <c r="AC822" s="12">
        <v>409.72</v>
      </c>
      <c r="AD822" s="12">
        <v>40.24</v>
      </c>
      <c r="AE822" s="11" t="s">
        <v>368</v>
      </c>
      <c r="AF822" s="8" t="s">
        <v>636</v>
      </c>
      <c r="AG822" s="8" t="s">
        <v>925</v>
      </c>
    </row>
    <row r="823" spans="1:33" s="13" customFormat="1" ht="12" customHeight="1" x14ac:dyDescent="0.2">
      <c r="A823" s="14" t="s">
        <v>420</v>
      </c>
      <c r="B823" s="14" t="s">
        <v>34</v>
      </c>
      <c r="C823" s="14" t="s">
        <v>3817</v>
      </c>
      <c r="D823" s="14" t="s">
        <v>508</v>
      </c>
      <c r="E823" s="8" t="s">
        <v>3934</v>
      </c>
      <c r="F823" s="9" t="s">
        <v>3935</v>
      </c>
      <c r="G823" s="8" t="s">
        <v>3936</v>
      </c>
      <c r="H823" s="8" t="str">
        <f>M823&amp;" "&amp;L823&amp;" "&amp;N823</f>
        <v xml:space="preserve">AMPOLLAS 300 MCG </v>
      </c>
      <c r="I823" s="9">
        <v>93135000</v>
      </c>
      <c r="J823" s="9" t="s">
        <v>121</v>
      </c>
      <c r="K823" s="8" t="s">
        <v>819</v>
      </c>
      <c r="L823" s="9" t="s">
        <v>3937</v>
      </c>
      <c r="M823" s="9" t="s">
        <v>362</v>
      </c>
      <c r="N823" s="9"/>
      <c r="O823" s="9" t="s">
        <v>199</v>
      </c>
      <c r="P823" s="9" t="s">
        <v>3938</v>
      </c>
      <c r="Q823" s="9" t="s">
        <v>142</v>
      </c>
      <c r="R823" s="9" t="s">
        <v>142</v>
      </c>
      <c r="S823" s="12">
        <v>41.5</v>
      </c>
      <c r="T823" s="12">
        <v>16153.4</v>
      </c>
      <c r="U823" s="12">
        <v>16281.3</v>
      </c>
      <c r="V823" s="12">
        <v>392.32049999999998</v>
      </c>
      <c r="W823" s="12">
        <v>1159</v>
      </c>
      <c r="X823" s="9" t="s">
        <v>362</v>
      </c>
      <c r="Y823" s="12">
        <f>U823/W823</f>
        <v>14.047713546160482</v>
      </c>
      <c r="Z823" s="16" t="s">
        <v>80</v>
      </c>
      <c r="AA823" s="9" t="s">
        <v>3939</v>
      </c>
      <c r="AB823" s="9" t="s">
        <v>3935</v>
      </c>
      <c r="AC823" s="12">
        <v>99.23</v>
      </c>
      <c r="AD823" s="12">
        <v>28.66</v>
      </c>
      <c r="AE823" s="9" t="s">
        <v>19</v>
      </c>
      <c r="AF823" s="8" t="s">
        <v>689</v>
      </c>
      <c r="AG823" s="8" t="s">
        <v>3940</v>
      </c>
    </row>
    <row r="824" spans="1:33" s="13" customFormat="1" ht="12" customHeight="1" x14ac:dyDescent="0.2">
      <c r="A824" s="7" t="s">
        <v>161</v>
      </c>
      <c r="B824" s="7" t="s">
        <v>149</v>
      </c>
      <c r="C824" s="7" t="s">
        <v>1914</v>
      </c>
      <c r="D824" s="7" t="s">
        <v>1722</v>
      </c>
      <c r="E824" s="8" t="s">
        <v>848</v>
      </c>
      <c r="F824" s="8" t="s">
        <v>2322</v>
      </c>
      <c r="G824" s="8" t="s">
        <v>2322</v>
      </c>
      <c r="H824" s="8" t="str">
        <f>M824&amp;" "&amp;L824&amp;" "&amp;N824</f>
        <v xml:space="preserve">  </v>
      </c>
      <c r="I824" s="8">
        <v>77478120</v>
      </c>
      <c r="J824" s="8" t="s">
        <v>167</v>
      </c>
      <c r="K824" s="8" t="s">
        <v>168</v>
      </c>
      <c r="L824" s="8"/>
      <c r="M824" s="8"/>
      <c r="N824" s="8"/>
      <c r="O824" s="8" t="s">
        <v>3941</v>
      </c>
      <c r="P824" s="8" t="s">
        <v>170</v>
      </c>
      <c r="Q824" s="8" t="s">
        <v>171</v>
      </c>
      <c r="R824" s="8" t="s">
        <v>45</v>
      </c>
      <c r="S824" s="10">
        <v>107.24</v>
      </c>
      <c r="T824" s="10">
        <v>16153.94</v>
      </c>
      <c r="U824" s="10">
        <v>16370.19</v>
      </c>
      <c r="V824" s="10">
        <v>152.65</v>
      </c>
      <c r="W824" s="10">
        <v>5600</v>
      </c>
      <c r="X824" s="8" t="s">
        <v>61</v>
      </c>
      <c r="Y824" s="12">
        <f>U824/W824</f>
        <v>2.9232482142857146</v>
      </c>
      <c r="Z824" s="7" t="s">
        <v>211</v>
      </c>
      <c r="AA824" s="8" t="s">
        <v>307</v>
      </c>
      <c r="AB824" s="8" t="s">
        <v>3942</v>
      </c>
      <c r="AC824" s="10">
        <v>210.85</v>
      </c>
      <c r="AD824" s="10">
        <v>5.4</v>
      </c>
      <c r="AE824" s="8" t="s">
        <v>20</v>
      </c>
      <c r="AF824" s="8" t="s">
        <v>190</v>
      </c>
      <c r="AG824" s="8" t="s">
        <v>855</v>
      </c>
    </row>
    <row r="825" spans="1:33" s="13" customFormat="1" ht="12" customHeight="1" x14ac:dyDescent="0.2">
      <c r="A825" s="14" t="s">
        <v>548</v>
      </c>
      <c r="B825" s="14" t="s">
        <v>66</v>
      </c>
      <c r="C825" s="14" t="s">
        <v>790</v>
      </c>
      <c r="D825" s="14" t="s">
        <v>731</v>
      </c>
      <c r="E825" s="8" t="s">
        <v>502</v>
      </c>
      <c r="F825" s="9" t="s">
        <v>2781</v>
      </c>
      <c r="G825" s="8" t="s">
        <v>2781</v>
      </c>
      <c r="H825" s="8" t="str">
        <f>M825&amp;" "&amp;L825&amp;" "&amp;N825</f>
        <v xml:space="preserve">POLVO KG  </v>
      </c>
      <c r="I825" s="9">
        <v>91650000</v>
      </c>
      <c r="J825" s="9" t="s">
        <v>181</v>
      </c>
      <c r="K825" s="8" t="s">
        <v>182</v>
      </c>
      <c r="L825" s="9"/>
      <c r="M825" s="8" t="s">
        <v>183</v>
      </c>
      <c r="N825" s="9"/>
      <c r="O825" s="9" t="s">
        <v>638</v>
      </c>
      <c r="P825" s="9" t="s">
        <v>922</v>
      </c>
      <c r="Q825" s="9" t="s">
        <v>222</v>
      </c>
      <c r="R825" s="9" t="s">
        <v>95</v>
      </c>
      <c r="S825" s="12">
        <v>5</v>
      </c>
      <c r="T825" s="12">
        <v>16154.04</v>
      </c>
      <c r="U825" s="12">
        <v>16250</v>
      </c>
      <c r="V825" s="12">
        <v>3250</v>
      </c>
      <c r="W825" s="12">
        <v>5</v>
      </c>
      <c r="X825" s="11" t="s">
        <v>187</v>
      </c>
      <c r="Y825" s="12">
        <f>U825/W825</f>
        <v>3250</v>
      </c>
      <c r="Z825" s="16" t="s">
        <v>910</v>
      </c>
      <c r="AA825" s="9" t="s">
        <v>3943</v>
      </c>
      <c r="AB825" s="9"/>
      <c r="AC825" s="12">
        <v>86.96</v>
      </c>
      <c r="AD825" s="12">
        <v>9</v>
      </c>
      <c r="AE825" s="9" t="s">
        <v>20</v>
      </c>
      <c r="AF825" s="8" t="s">
        <v>267</v>
      </c>
      <c r="AG825" s="8" t="s">
        <v>506</v>
      </c>
    </row>
    <row r="826" spans="1:33" s="13" customFormat="1" ht="12" customHeight="1" x14ac:dyDescent="0.2">
      <c r="A826" s="14" t="s">
        <v>548</v>
      </c>
      <c r="B826" s="14" t="s">
        <v>232</v>
      </c>
      <c r="C826" s="14" t="s">
        <v>3431</v>
      </c>
      <c r="D826" s="14" t="s">
        <v>550</v>
      </c>
      <c r="E826" s="8" t="s">
        <v>2353</v>
      </c>
      <c r="F826" s="9" t="s">
        <v>3944</v>
      </c>
      <c r="G826" s="8" t="s">
        <v>3945</v>
      </c>
      <c r="H826" s="8" t="str">
        <f>M826&amp;" "&amp;L826&amp;" "&amp;N826</f>
        <v xml:space="preserve">AMPOLLAS 1 GR </v>
      </c>
      <c r="I826" s="9">
        <v>59043540</v>
      </c>
      <c r="J826" s="9" t="s">
        <v>72</v>
      </c>
      <c r="K826" s="8" t="s">
        <v>375</v>
      </c>
      <c r="L826" s="9" t="s">
        <v>1562</v>
      </c>
      <c r="M826" s="9" t="s">
        <v>362</v>
      </c>
      <c r="N826" s="9"/>
      <c r="O826" s="9" t="s">
        <v>3944</v>
      </c>
      <c r="P826" s="9" t="s">
        <v>3946</v>
      </c>
      <c r="Q826" s="9" t="s">
        <v>156</v>
      </c>
      <c r="R826" s="9" t="s">
        <v>2742</v>
      </c>
      <c r="S826" s="12">
        <v>47.692300000000003</v>
      </c>
      <c r="T826" s="12">
        <v>16154.27</v>
      </c>
      <c r="U826" s="12">
        <v>16900.849999999999</v>
      </c>
      <c r="V826" s="12">
        <v>354.37270000000001</v>
      </c>
      <c r="W826" s="12">
        <v>1226</v>
      </c>
      <c r="X826" s="9" t="s">
        <v>362</v>
      </c>
      <c r="Y826" s="12">
        <f>U826/W826</f>
        <v>13.785358890701467</v>
      </c>
      <c r="Z826" s="16" t="s">
        <v>737</v>
      </c>
      <c r="AA826" s="9" t="s">
        <v>3947</v>
      </c>
      <c r="AB826" s="9"/>
      <c r="AC826" s="12">
        <v>423.49</v>
      </c>
      <c r="AD826" s="12">
        <v>323.08999999999997</v>
      </c>
      <c r="AE826" s="9" t="s">
        <v>27</v>
      </c>
      <c r="AF826" s="8" t="s">
        <v>636</v>
      </c>
      <c r="AG826" s="8" t="s">
        <v>2360</v>
      </c>
    </row>
    <row r="827" spans="1:33" s="13" customFormat="1" ht="12" customHeight="1" x14ac:dyDescent="0.2">
      <c r="A827" s="14" t="s">
        <v>299</v>
      </c>
      <c r="B827" s="14" t="s">
        <v>255</v>
      </c>
      <c r="C827" s="14" t="s">
        <v>1814</v>
      </c>
      <c r="D827" s="14" t="s">
        <v>795</v>
      </c>
      <c r="E827" s="8" t="s">
        <v>1476</v>
      </c>
      <c r="F827" s="11" t="s">
        <v>1709</v>
      </c>
      <c r="G827" s="8" t="s">
        <v>1709</v>
      </c>
      <c r="H827" s="8" t="str">
        <f>M827&amp;" "&amp;L827&amp;" "&amp;N827</f>
        <v xml:space="preserve">COMPRIMIDOS 500 MG </v>
      </c>
      <c r="I827" s="8">
        <v>76237266</v>
      </c>
      <c r="J827" s="8" t="s">
        <v>121</v>
      </c>
      <c r="K827" s="8" t="s">
        <v>413</v>
      </c>
      <c r="L827" s="11" t="s">
        <v>1050</v>
      </c>
      <c r="M827" s="11" t="s">
        <v>107</v>
      </c>
      <c r="N827" s="11"/>
      <c r="O827" s="11" t="s">
        <v>3948</v>
      </c>
      <c r="P827" s="11" t="s">
        <v>2145</v>
      </c>
      <c r="Q827" s="11" t="s">
        <v>60</v>
      </c>
      <c r="R827" s="11" t="s">
        <v>60</v>
      </c>
      <c r="S827" s="12">
        <v>417.78</v>
      </c>
      <c r="T827" s="12">
        <v>16154.42</v>
      </c>
      <c r="U827" s="12">
        <v>16304.17</v>
      </c>
      <c r="V827" s="12">
        <v>39.025700000000001</v>
      </c>
      <c r="W827" s="12">
        <v>311850</v>
      </c>
      <c r="X827" s="12" t="s">
        <v>107</v>
      </c>
      <c r="Y827" s="12">
        <f>U827/W827</f>
        <v>5.2282090748757414E-2</v>
      </c>
      <c r="Z827" s="14" t="s">
        <v>2146</v>
      </c>
      <c r="AA827" s="11" t="s">
        <v>2147</v>
      </c>
      <c r="AB827" s="11" t="s">
        <v>1052</v>
      </c>
      <c r="AC827" s="12">
        <v>125.57</v>
      </c>
      <c r="AD827" s="12">
        <v>24.18</v>
      </c>
      <c r="AE827" s="11" t="s">
        <v>602</v>
      </c>
      <c r="AF827" s="8" t="s">
        <v>636</v>
      </c>
      <c r="AG827" s="8" t="s">
        <v>1481</v>
      </c>
    </row>
    <row r="828" spans="1:33" s="13" customFormat="1" ht="12" customHeight="1" x14ac:dyDescent="0.2">
      <c r="A828" s="7" t="s">
        <v>192</v>
      </c>
      <c r="B828" s="7" t="s">
        <v>149</v>
      </c>
      <c r="C828" s="7" t="s">
        <v>684</v>
      </c>
      <c r="D828" s="7" t="s">
        <v>194</v>
      </c>
      <c r="E828" s="8" t="s">
        <v>372</v>
      </c>
      <c r="F828" s="11" t="s">
        <v>3949</v>
      </c>
      <c r="G828" s="8" t="s">
        <v>3949</v>
      </c>
      <c r="H828" s="8" t="str">
        <f>M828&amp;" "&amp;L828&amp;" "&amp;N828</f>
        <v xml:space="preserve">  </v>
      </c>
      <c r="I828" s="8">
        <v>78411950</v>
      </c>
      <c r="J828" s="8" t="s">
        <v>121</v>
      </c>
      <c r="K828" s="8" t="s">
        <v>777</v>
      </c>
      <c r="L828" s="8"/>
      <c r="M828" s="8"/>
      <c r="N828" s="8"/>
      <c r="O828" s="8" t="s">
        <v>3950</v>
      </c>
      <c r="P828" s="8" t="s">
        <v>781</v>
      </c>
      <c r="Q828" s="8" t="s">
        <v>240</v>
      </c>
      <c r="R828" s="8" t="s">
        <v>240</v>
      </c>
      <c r="S828" s="10">
        <v>37.719799999999999</v>
      </c>
      <c r="T828" s="10">
        <v>16154.64</v>
      </c>
      <c r="U828" s="10">
        <v>16320.04</v>
      </c>
      <c r="V828" s="10">
        <v>432.6651</v>
      </c>
      <c r="W828" s="10">
        <v>1944</v>
      </c>
      <c r="X828" s="8" t="s">
        <v>61</v>
      </c>
      <c r="Y828" s="12">
        <f>U828/W828</f>
        <v>8.3950823045267491</v>
      </c>
      <c r="Z828" s="7" t="s">
        <v>708</v>
      </c>
      <c r="AA828" s="8" t="s">
        <v>3951</v>
      </c>
      <c r="AB828" s="8" t="s">
        <v>3952</v>
      </c>
      <c r="AC828" s="10">
        <v>102.81</v>
      </c>
      <c r="AD828" s="10">
        <v>62.59</v>
      </c>
      <c r="AE828" s="8" t="s">
        <v>27</v>
      </c>
      <c r="AF828" s="8" t="s">
        <v>381</v>
      </c>
      <c r="AG828" s="8" t="s">
        <v>382</v>
      </c>
    </row>
    <row r="829" spans="1:33" s="13" customFormat="1" ht="12" customHeight="1" x14ac:dyDescent="0.2">
      <c r="A829" s="7" t="s">
        <v>161</v>
      </c>
      <c r="B829" s="7" t="s">
        <v>398</v>
      </c>
      <c r="C829" s="7" t="s">
        <v>1210</v>
      </c>
      <c r="D829" s="7" t="s">
        <v>513</v>
      </c>
      <c r="E829" s="8" t="s">
        <v>1096</v>
      </c>
      <c r="F829" s="8" t="s">
        <v>1097</v>
      </c>
      <c r="G829" s="8" t="s">
        <v>1098</v>
      </c>
      <c r="H829" s="8" t="str">
        <f>M829&amp;" "&amp;L829&amp;" "&amp;N829</f>
        <v xml:space="preserve">  </v>
      </c>
      <c r="I829" s="8">
        <v>78196790</v>
      </c>
      <c r="J829" s="8" t="s">
        <v>92</v>
      </c>
      <c r="K829" s="8" t="s">
        <v>1099</v>
      </c>
      <c r="L829" s="8"/>
      <c r="M829" s="8"/>
      <c r="N829" s="8"/>
      <c r="O829" s="8" t="s">
        <v>3434</v>
      </c>
      <c r="P829" s="8" t="s">
        <v>1101</v>
      </c>
      <c r="Q829" s="8" t="s">
        <v>240</v>
      </c>
      <c r="R829" s="8" t="s">
        <v>240</v>
      </c>
      <c r="S829" s="10">
        <v>308.95999999999998</v>
      </c>
      <c r="T829" s="10">
        <v>16154.7</v>
      </c>
      <c r="U829" s="10">
        <v>16448.28</v>
      </c>
      <c r="V829" s="10">
        <v>53.2376</v>
      </c>
      <c r="W829" s="10">
        <v>2000</v>
      </c>
      <c r="X829" s="8" t="s">
        <v>3953</v>
      </c>
      <c r="Y829" s="12">
        <f>U829/W829</f>
        <v>8.2241400000000002</v>
      </c>
      <c r="Z829" s="7" t="s">
        <v>1102</v>
      </c>
      <c r="AA829" s="8" t="s">
        <v>3954</v>
      </c>
      <c r="AB829" s="8" t="s">
        <v>3955</v>
      </c>
      <c r="AC829" s="10">
        <v>244.84</v>
      </c>
      <c r="AD829" s="10">
        <v>48.74</v>
      </c>
      <c r="AE829" s="8" t="s">
        <v>27</v>
      </c>
      <c r="AF829" s="8" t="s">
        <v>1105</v>
      </c>
      <c r="AG829" s="8" t="s">
        <v>1106</v>
      </c>
    </row>
    <row r="830" spans="1:33" s="13" customFormat="1" ht="12" customHeight="1" x14ac:dyDescent="0.2">
      <c r="A830" s="14" t="s">
        <v>408</v>
      </c>
      <c r="B830" s="14" t="s">
        <v>115</v>
      </c>
      <c r="C830" s="14" t="s">
        <v>1532</v>
      </c>
      <c r="D830" s="14" t="s">
        <v>1487</v>
      </c>
      <c r="E830" s="8" t="s">
        <v>461</v>
      </c>
      <c r="F830" s="11" t="s">
        <v>3956</v>
      </c>
      <c r="G830" s="8" t="s">
        <v>3957</v>
      </c>
      <c r="H830" s="8" t="str">
        <f>M830&amp;" "&amp;L830&amp;" "&amp;N830</f>
        <v xml:space="preserve">COMPRIMIDOS 50 MG </v>
      </c>
      <c r="I830" s="11">
        <v>85025700</v>
      </c>
      <c r="J830" s="11" t="s">
        <v>39</v>
      </c>
      <c r="K830" s="8" t="s">
        <v>1148</v>
      </c>
      <c r="L830" s="9" t="s">
        <v>389</v>
      </c>
      <c r="M830" s="9" t="s">
        <v>107</v>
      </c>
      <c r="N830" s="11"/>
      <c r="O830" s="11" t="s">
        <v>3958</v>
      </c>
      <c r="P830" s="11" t="s">
        <v>3959</v>
      </c>
      <c r="Q830" s="11" t="s">
        <v>527</v>
      </c>
      <c r="R830" s="11" t="s">
        <v>1130</v>
      </c>
      <c r="S830" s="12">
        <v>58.905700000000003</v>
      </c>
      <c r="T830" s="12">
        <v>16154.9</v>
      </c>
      <c r="U830" s="12">
        <v>17095.46</v>
      </c>
      <c r="V830" s="12">
        <v>290.2174</v>
      </c>
      <c r="W830" s="12">
        <v>29950</v>
      </c>
      <c r="X830" s="11" t="s">
        <v>107</v>
      </c>
      <c r="Y830" s="12">
        <f>U830/W830</f>
        <v>0.57079999999999997</v>
      </c>
      <c r="Z830" s="14" t="s">
        <v>80</v>
      </c>
      <c r="AA830" s="11" t="s">
        <v>3960</v>
      </c>
      <c r="AB830" s="11" t="s">
        <v>983</v>
      </c>
      <c r="AC830" s="12">
        <v>617.47</v>
      </c>
      <c r="AD830" s="12">
        <v>323.10000000000002</v>
      </c>
      <c r="AE830" s="11" t="s">
        <v>27</v>
      </c>
      <c r="AF830" s="8" t="s">
        <v>48</v>
      </c>
      <c r="AG830" s="8" t="s">
        <v>469</v>
      </c>
    </row>
    <row r="831" spans="1:33" s="13" customFormat="1" ht="12" customHeight="1" x14ac:dyDescent="0.2">
      <c r="A831" s="14" t="s">
        <v>114</v>
      </c>
      <c r="B831" s="14" t="s">
        <v>34</v>
      </c>
      <c r="C831" s="14" t="s">
        <v>338</v>
      </c>
      <c r="D831" s="14" t="s">
        <v>339</v>
      </c>
      <c r="E831" s="8" t="s">
        <v>1476</v>
      </c>
      <c r="F831" s="9" t="s">
        <v>3961</v>
      </c>
      <c r="G831" s="8" t="s">
        <v>1709</v>
      </c>
      <c r="H831" s="8" t="str">
        <f>M831&amp;" "&amp;L831&amp;" "&amp;N831</f>
        <v xml:space="preserve">COMPRIMIDOS 500 MG </v>
      </c>
      <c r="I831" s="9">
        <v>93135000</v>
      </c>
      <c r="J831" s="15" t="s">
        <v>121</v>
      </c>
      <c r="K831" s="8" t="s">
        <v>819</v>
      </c>
      <c r="L831" s="9" t="s">
        <v>1050</v>
      </c>
      <c r="M831" s="9" t="s">
        <v>107</v>
      </c>
      <c r="N831" s="9"/>
      <c r="O831" s="9" t="s">
        <v>3962</v>
      </c>
      <c r="P831" s="9" t="s">
        <v>819</v>
      </c>
      <c r="Q831" s="9" t="s">
        <v>142</v>
      </c>
      <c r="R831" s="9" t="s">
        <v>142</v>
      </c>
      <c r="S831" s="12">
        <v>542</v>
      </c>
      <c r="T831" s="12">
        <v>16154.96</v>
      </c>
      <c r="U831" s="12">
        <v>16720.14</v>
      </c>
      <c r="V831" s="12">
        <v>30.849</v>
      </c>
      <c r="W831" s="12">
        <v>169762</v>
      </c>
      <c r="X831" s="9" t="s">
        <v>107</v>
      </c>
      <c r="Y831" s="12">
        <f>U831/W831</f>
        <v>9.8491653020110509E-2</v>
      </c>
      <c r="Z831" s="16" t="s">
        <v>2146</v>
      </c>
      <c r="AA831" s="9" t="s">
        <v>3963</v>
      </c>
      <c r="AB831" s="9" t="s">
        <v>1052</v>
      </c>
      <c r="AC831" s="12">
        <v>242.08</v>
      </c>
      <c r="AD831" s="12">
        <v>323.10000000000002</v>
      </c>
      <c r="AE831" s="9" t="s">
        <v>1046</v>
      </c>
      <c r="AF831" s="8" t="s">
        <v>636</v>
      </c>
      <c r="AG831" s="8" t="s">
        <v>1481</v>
      </c>
    </row>
    <row r="832" spans="1:33" s="13" customFormat="1" ht="12" customHeight="1" x14ac:dyDescent="0.2">
      <c r="A832" s="7" t="s">
        <v>176</v>
      </c>
      <c r="B832" s="7" t="s">
        <v>86</v>
      </c>
      <c r="C832" s="7" t="s">
        <v>1369</v>
      </c>
      <c r="D832" s="7" t="s">
        <v>1136</v>
      </c>
      <c r="E832" s="8" t="s">
        <v>3964</v>
      </c>
      <c r="F832" s="8" t="s">
        <v>3965</v>
      </c>
      <c r="G832" s="8" t="s">
        <v>3965</v>
      </c>
      <c r="H832" s="8" t="str">
        <f>M832&amp;" "&amp;L832&amp;" "&amp;N832</f>
        <v xml:space="preserve">  </v>
      </c>
      <c r="I832" s="8">
        <v>76328242</v>
      </c>
      <c r="J832" s="8" t="s">
        <v>218</v>
      </c>
      <c r="K832" s="8" t="s">
        <v>3966</v>
      </c>
      <c r="L832" s="8"/>
      <c r="M832" s="8"/>
      <c r="N832" s="8"/>
      <c r="O832" s="8" t="s">
        <v>3967</v>
      </c>
      <c r="P832" s="8" t="s">
        <v>3968</v>
      </c>
      <c r="Q832" s="8" t="s">
        <v>486</v>
      </c>
      <c r="R832" s="8" t="s">
        <v>3242</v>
      </c>
      <c r="S832" s="10">
        <v>32.887999999999998</v>
      </c>
      <c r="T832" s="10">
        <v>16155.11</v>
      </c>
      <c r="U832" s="10">
        <v>19521.919999999998</v>
      </c>
      <c r="V832" s="10">
        <v>593.58793480904887</v>
      </c>
      <c r="W832" s="10">
        <v>623</v>
      </c>
      <c r="X832" s="8" t="s">
        <v>61</v>
      </c>
      <c r="Y832" s="12">
        <f>U832/W832</f>
        <v>31.335345104333864</v>
      </c>
      <c r="Z832" s="7">
        <v>30044941</v>
      </c>
      <c r="AA832" s="8" t="s">
        <v>3969</v>
      </c>
      <c r="AB832" s="8" t="s">
        <v>477</v>
      </c>
      <c r="AC832" s="10">
        <v>3355.1</v>
      </c>
      <c r="AD832" s="10">
        <v>11.71</v>
      </c>
      <c r="AE832" s="8" t="s">
        <v>20</v>
      </c>
      <c r="AF832" s="8" t="s">
        <v>369</v>
      </c>
      <c r="AG832" s="8" t="s">
        <v>3970</v>
      </c>
    </row>
    <row r="833" spans="1:33" s="13" customFormat="1" ht="12" customHeight="1" x14ac:dyDescent="0.2">
      <c r="A833" s="7" t="s">
        <v>691</v>
      </c>
      <c r="B833" s="7" t="s">
        <v>280</v>
      </c>
      <c r="C833" s="7" t="s">
        <v>692</v>
      </c>
      <c r="D833" s="7" t="s">
        <v>693</v>
      </c>
      <c r="E833" s="8" t="s">
        <v>2638</v>
      </c>
      <c r="F833" s="8" t="s">
        <v>3971</v>
      </c>
      <c r="G833" s="8" t="s">
        <v>3972</v>
      </c>
      <c r="H833" s="8" t="str">
        <f>M833&amp;" "&amp;L833&amp;" "&amp;N833</f>
        <v xml:space="preserve">  </v>
      </c>
      <c r="I833" s="8">
        <v>83002400</v>
      </c>
      <c r="J833" s="8" t="s">
        <v>167</v>
      </c>
      <c r="K833" s="8" t="s">
        <v>611</v>
      </c>
      <c r="L833" s="8"/>
      <c r="M833" s="8"/>
      <c r="N833" s="8"/>
      <c r="O833" s="8" t="s">
        <v>3973</v>
      </c>
      <c r="P833" s="8" t="s">
        <v>3974</v>
      </c>
      <c r="Q833" s="8" t="s">
        <v>95</v>
      </c>
      <c r="R833" s="8" t="s">
        <v>95</v>
      </c>
      <c r="S833" s="10">
        <v>446</v>
      </c>
      <c r="T833" s="10">
        <v>16155.46</v>
      </c>
      <c r="U833" s="10">
        <v>22899.17</v>
      </c>
      <c r="V833" s="10">
        <v>51.343400000000003</v>
      </c>
      <c r="W833" s="10">
        <v>8920</v>
      </c>
      <c r="X833" s="8" t="s">
        <v>22</v>
      </c>
      <c r="Y833" s="12">
        <f>U833/W833</f>
        <v>2.567171524663677</v>
      </c>
      <c r="Z833" s="7" t="s">
        <v>80</v>
      </c>
      <c r="AA833" s="8" t="s">
        <v>3975</v>
      </c>
      <c r="AB833" s="8" t="s">
        <v>3976</v>
      </c>
      <c r="AC833" s="10">
        <v>6618.46</v>
      </c>
      <c r="AD833" s="10">
        <v>125.25</v>
      </c>
      <c r="AE833" s="8" t="s">
        <v>27</v>
      </c>
      <c r="AF833" s="8" t="s">
        <v>98</v>
      </c>
      <c r="AG833" s="8" t="s">
        <v>2648</v>
      </c>
    </row>
    <row r="834" spans="1:33" s="13" customFormat="1" ht="12" customHeight="1" x14ac:dyDescent="0.2">
      <c r="A834" s="7" t="s">
        <v>691</v>
      </c>
      <c r="B834" s="7" t="s">
        <v>398</v>
      </c>
      <c r="C834" s="7" t="s">
        <v>2504</v>
      </c>
      <c r="D834" s="7" t="s">
        <v>1847</v>
      </c>
      <c r="E834" s="8" t="s">
        <v>1938</v>
      </c>
      <c r="F834" s="8" t="s">
        <v>3977</v>
      </c>
      <c r="G834" s="8" t="s">
        <v>3978</v>
      </c>
      <c r="H834" s="8" t="str">
        <f>M834&amp;" "&amp;L834&amp;" "&amp;N834</f>
        <v xml:space="preserve">COMPRIMIDOS 200 MG </v>
      </c>
      <c r="I834" s="8">
        <v>76422740</v>
      </c>
      <c r="J834" s="8" t="s">
        <v>181</v>
      </c>
      <c r="K834" s="8" t="s">
        <v>3979</v>
      </c>
      <c r="L834" s="8" t="s">
        <v>1270</v>
      </c>
      <c r="M834" s="11" t="s">
        <v>107</v>
      </c>
      <c r="N834" s="8"/>
      <c r="O834" s="8" t="s">
        <v>3691</v>
      </c>
      <c r="P834" s="8" t="s">
        <v>3980</v>
      </c>
      <c r="Q834" s="8" t="s">
        <v>156</v>
      </c>
      <c r="R834" s="8" t="s">
        <v>156</v>
      </c>
      <c r="S834" s="10">
        <v>91.538499999999999</v>
      </c>
      <c r="T834" s="10">
        <v>16155.47</v>
      </c>
      <c r="U834" s="10">
        <v>18169.29</v>
      </c>
      <c r="V834" s="10">
        <v>198.488</v>
      </c>
      <c r="W834" s="10">
        <v>700</v>
      </c>
      <c r="X834" s="11" t="s">
        <v>79</v>
      </c>
      <c r="Y834" s="12">
        <f>U834/W834</f>
        <v>25.956128571428572</v>
      </c>
      <c r="Z834" s="7" t="s">
        <v>80</v>
      </c>
      <c r="AA834" s="8" t="s">
        <v>3981</v>
      </c>
      <c r="AB834" s="8" t="s">
        <v>505</v>
      </c>
      <c r="AC834" s="10">
        <v>1690.71</v>
      </c>
      <c r="AD834" s="10">
        <v>323.11</v>
      </c>
      <c r="AE834" s="8" t="s">
        <v>1046</v>
      </c>
      <c r="AF834" s="8" t="s">
        <v>267</v>
      </c>
      <c r="AG834" s="8" t="s">
        <v>1946</v>
      </c>
    </row>
    <row r="835" spans="1:33" s="13" customFormat="1" ht="12" customHeight="1" x14ac:dyDescent="0.2">
      <c r="A835" s="7" t="s">
        <v>397</v>
      </c>
      <c r="B835" s="7" t="s">
        <v>66</v>
      </c>
      <c r="C835" s="7" t="s">
        <v>3666</v>
      </c>
      <c r="D835" s="7" t="s">
        <v>1223</v>
      </c>
      <c r="E835" s="8" t="s">
        <v>502</v>
      </c>
      <c r="F835" s="8" t="s">
        <v>957</v>
      </c>
      <c r="G835" s="8" t="s">
        <v>957</v>
      </c>
      <c r="H835" s="8" t="str">
        <f>M835&amp;" "&amp;L835&amp;" "&amp;N835</f>
        <v xml:space="preserve">POLVO KG  </v>
      </c>
      <c r="I835" s="8">
        <v>87674400</v>
      </c>
      <c r="J835" s="8" t="s">
        <v>56</v>
      </c>
      <c r="K835" s="8" t="s">
        <v>388</v>
      </c>
      <c r="L835" s="8"/>
      <c r="M835" s="8" t="s">
        <v>183</v>
      </c>
      <c r="N835" s="8"/>
      <c r="O835" s="8" t="s">
        <v>3982</v>
      </c>
      <c r="P835" s="8" t="s">
        <v>3983</v>
      </c>
      <c r="Q835" s="8" t="s">
        <v>264</v>
      </c>
      <c r="R835" s="8" t="s">
        <v>45</v>
      </c>
      <c r="S835" s="10">
        <v>100</v>
      </c>
      <c r="T835" s="10">
        <v>16155.49</v>
      </c>
      <c r="U835" s="10">
        <v>17400</v>
      </c>
      <c r="V835" s="10">
        <v>174</v>
      </c>
      <c r="W835" s="10">
        <v>100</v>
      </c>
      <c r="X835" s="8" t="s">
        <v>187</v>
      </c>
      <c r="Y835" s="12">
        <f>U835/W835</f>
        <v>174</v>
      </c>
      <c r="Z835" s="7" t="s">
        <v>1667</v>
      </c>
      <c r="AA835" s="8" t="s">
        <v>3984</v>
      </c>
      <c r="AB835" s="8" t="s">
        <v>957</v>
      </c>
      <c r="AC835" s="10">
        <v>1128.3599999999999</v>
      </c>
      <c r="AD835" s="10">
        <v>116.15</v>
      </c>
      <c r="AE835" s="8" t="s">
        <v>20</v>
      </c>
      <c r="AF835" s="8" t="s">
        <v>267</v>
      </c>
      <c r="AG835" s="8" t="s">
        <v>506</v>
      </c>
    </row>
    <row r="836" spans="1:33" s="13" customFormat="1" ht="12" customHeight="1" x14ac:dyDescent="0.2">
      <c r="A836" s="26" t="s">
        <v>397</v>
      </c>
      <c r="B836" s="26" t="s">
        <v>280</v>
      </c>
      <c r="C836" s="26" t="s">
        <v>2621</v>
      </c>
      <c r="D836" s="26" t="s">
        <v>1223</v>
      </c>
      <c r="E836" s="8" t="s">
        <v>532</v>
      </c>
      <c r="F836" s="27" t="s">
        <v>533</v>
      </c>
      <c r="G836" s="8" t="s">
        <v>534</v>
      </c>
      <c r="H836" s="8" t="str">
        <f>M836&amp;" "&amp;L836&amp;" "&amp;N836</f>
        <v>POLVO  800 GR</v>
      </c>
      <c r="I836" s="27">
        <v>90703000</v>
      </c>
      <c r="J836" s="27">
        <v>8</v>
      </c>
      <c r="K836" s="27" t="s">
        <v>535</v>
      </c>
      <c r="L836" s="27"/>
      <c r="M836" s="11" t="s">
        <v>252</v>
      </c>
      <c r="N836" s="11" t="s">
        <v>2214</v>
      </c>
      <c r="O836" s="27" t="s">
        <v>3985</v>
      </c>
      <c r="P836" s="27" t="s">
        <v>537</v>
      </c>
      <c r="Q836" s="27" t="s">
        <v>306</v>
      </c>
      <c r="R836" s="27" t="s">
        <v>306</v>
      </c>
      <c r="S836" s="28">
        <v>3600</v>
      </c>
      <c r="T836" s="28">
        <v>16155.57</v>
      </c>
      <c r="U836" s="28">
        <v>16436.18</v>
      </c>
      <c r="V836" s="28">
        <v>4.57</v>
      </c>
      <c r="W836" s="28">
        <v>4500</v>
      </c>
      <c r="X836" s="11" t="s">
        <v>2216</v>
      </c>
      <c r="Y836" s="12">
        <f>U836/W836</f>
        <v>3.6524844444444446</v>
      </c>
      <c r="Z836" s="26" t="s">
        <v>2179</v>
      </c>
      <c r="AA836" s="27" t="s">
        <v>3986</v>
      </c>
      <c r="AB836" s="27" t="s">
        <v>539</v>
      </c>
      <c r="AC836" s="28">
        <v>264.2</v>
      </c>
      <c r="AD836" s="28">
        <v>16.420000000000002</v>
      </c>
      <c r="AE836" s="27" t="s">
        <v>368</v>
      </c>
      <c r="AF836" s="8" t="s">
        <v>540</v>
      </c>
      <c r="AG836" s="8" t="s">
        <v>541</v>
      </c>
    </row>
    <row r="837" spans="1:33" s="13" customFormat="1" ht="12" customHeight="1" x14ac:dyDescent="0.2">
      <c r="A837" s="7" t="s">
        <v>50</v>
      </c>
      <c r="B837" s="7" t="s">
        <v>255</v>
      </c>
      <c r="C837" s="7" t="s">
        <v>3283</v>
      </c>
      <c r="D837" s="7" t="s">
        <v>331</v>
      </c>
      <c r="E837" s="8" t="s">
        <v>3987</v>
      </c>
      <c r="F837" s="8" t="s">
        <v>3988</v>
      </c>
      <c r="G837" s="8" t="s">
        <v>3988</v>
      </c>
      <c r="H837" s="8" t="str">
        <f>M837&amp;" "&amp;L837&amp;" "&amp;N837</f>
        <v xml:space="preserve">  </v>
      </c>
      <c r="I837" s="8">
        <v>96519830</v>
      </c>
      <c r="J837" s="8" t="s">
        <v>167</v>
      </c>
      <c r="K837" s="8" t="s">
        <v>260</v>
      </c>
      <c r="L837" s="8"/>
      <c r="M837" s="8"/>
      <c r="N837" s="8"/>
      <c r="O837" s="8" t="s">
        <v>3989</v>
      </c>
      <c r="P837" s="24" t="s">
        <v>3990</v>
      </c>
      <c r="Q837" s="8" t="s">
        <v>142</v>
      </c>
      <c r="R837" s="8" t="s">
        <v>142</v>
      </c>
      <c r="S837" s="10">
        <v>198.09</v>
      </c>
      <c r="T837" s="10">
        <v>16155.68</v>
      </c>
      <c r="U837" s="10">
        <v>16510</v>
      </c>
      <c r="V837" s="10">
        <v>83.345953859356854</v>
      </c>
      <c r="W837" s="10">
        <v>26000</v>
      </c>
      <c r="X837" s="10" t="s">
        <v>3991</v>
      </c>
      <c r="Y837" s="12">
        <f>U837/W837</f>
        <v>0.63500000000000001</v>
      </c>
      <c r="Z837" s="7">
        <v>30049092</v>
      </c>
      <c r="AA837" s="8" t="s">
        <v>3992</v>
      </c>
      <c r="AB837" s="8" t="s">
        <v>3993</v>
      </c>
      <c r="AC837" s="10">
        <v>229.41</v>
      </c>
      <c r="AD837" s="10">
        <v>124.91</v>
      </c>
      <c r="AE837" s="8" t="s">
        <v>27</v>
      </c>
      <c r="AF837" s="8" t="s">
        <v>626</v>
      </c>
      <c r="AG837" s="8" t="s">
        <v>3994</v>
      </c>
    </row>
    <row r="838" spans="1:33" s="13" customFormat="1" ht="12" customHeight="1" x14ac:dyDescent="0.2">
      <c r="A838" s="7" t="s">
        <v>33</v>
      </c>
      <c r="B838" s="7" t="s">
        <v>34</v>
      </c>
      <c r="C838" s="7" t="s">
        <v>35</v>
      </c>
      <c r="D838" s="7" t="s">
        <v>36</v>
      </c>
      <c r="E838" s="8" t="s">
        <v>1908</v>
      </c>
      <c r="F838" s="8" t="s">
        <v>3995</v>
      </c>
      <c r="G838" s="8" t="s">
        <v>3995</v>
      </c>
      <c r="H838" s="8" t="str">
        <f>M838&amp;" "&amp;L838&amp;" "&amp;N838</f>
        <v xml:space="preserve">  </v>
      </c>
      <c r="I838" s="8">
        <v>76215388</v>
      </c>
      <c r="J838" s="8" t="s">
        <v>218</v>
      </c>
      <c r="K838" s="8" t="s">
        <v>3996</v>
      </c>
      <c r="L838" s="8"/>
      <c r="M838" s="8"/>
      <c r="N838" s="8"/>
      <c r="O838" s="8" t="s">
        <v>3997</v>
      </c>
      <c r="P838" s="8" t="s">
        <v>3998</v>
      </c>
      <c r="Q838" s="8" t="s">
        <v>60</v>
      </c>
      <c r="R838" s="8" t="s">
        <v>60</v>
      </c>
      <c r="S838" s="10">
        <v>338.3</v>
      </c>
      <c r="T838" s="10">
        <v>16155.70282885179</v>
      </c>
      <c r="U838" s="10">
        <v>18319.439999999999</v>
      </c>
      <c r="V838" s="10">
        <v>54.151463198344658</v>
      </c>
      <c r="W838" s="10">
        <v>10824</v>
      </c>
      <c r="X838" s="8" t="s">
        <v>61</v>
      </c>
      <c r="Y838" s="12">
        <f>U838/W838</f>
        <v>1.6924833702882482</v>
      </c>
      <c r="Z838" s="7">
        <v>30049092</v>
      </c>
      <c r="AA838" s="8" t="s">
        <v>3999</v>
      </c>
      <c r="AB838" s="8" t="s">
        <v>380</v>
      </c>
      <c r="AC838" s="10">
        <v>2099.5067883931047</v>
      </c>
      <c r="AD838" s="10">
        <v>64.230382755104984</v>
      </c>
      <c r="AE838" s="8" t="s">
        <v>27</v>
      </c>
      <c r="AF838" s="8" t="s">
        <v>381</v>
      </c>
      <c r="AG838" s="8" t="s">
        <v>1913</v>
      </c>
    </row>
    <row r="839" spans="1:33" s="13" customFormat="1" ht="12" customHeight="1" x14ac:dyDescent="0.2">
      <c r="A839" s="14" t="s">
        <v>148</v>
      </c>
      <c r="B839" s="14" t="s">
        <v>269</v>
      </c>
      <c r="C839" s="14" t="s">
        <v>977</v>
      </c>
      <c r="D839" s="14" t="s">
        <v>438</v>
      </c>
      <c r="E839" s="8" t="s">
        <v>216</v>
      </c>
      <c r="F839" s="9" t="s">
        <v>4000</v>
      </c>
      <c r="G839" s="8" t="s">
        <v>4001</v>
      </c>
      <c r="H839" s="8" t="str">
        <f>M839&amp;" "&amp;L839&amp;" "&amp;N839</f>
        <v xml:space="preserve">COMPRIMIDOS 20 MG </v>
      </c>
      <c r="I839" s="9">
        <v>78719530</v>
      </c>
      <c r="J839" s="15" t="s">
        <v>167</v>
      </c>
      <c r="K839" s="8" t="s">
        <v>426</v>
      </c>
      <c r="L839" s="9" t="s">
        <v>261</v>
      </c>
      <c r="M839" s="9" t="s">
        <v>107</v>
      </c>
      <c r="N839" s="9"/>
      <c r="O839" s="9" t="s">
        <v>4002</v>
      </c>
      <c r="P839" s="9" t="s">
        <v>4003</v>
      </c>
      <c r="Q839" s="9" t="s">
        <v>527</v>
      </c>
      <c r="R839" s="9" t="s">
        <v>527</v>
      </c>
      <c r="S839" s="12">
        <v>43</v>
      </c>
      <c r="T839" s="12">
        <v>16156.25</v>
      </c>
      <c r="U839" s="12">
        <v>17152.63</v>
      </c>
      <c r="V839" s="12">
        <v>398.89839999999998</v>
      </c>
      <c r="W839" s="12">
        <v>56448</v>
      </c>
      <c r="X839" s="9" t="s">
        <v>107</v>
      </c>
      <c r="Y839" s="12">
        <f>U839/W839</f>
        <v>0.30386603599773243</v>
      </c>
      <c r="Z839" s="16" t="s">
        <v>80</v>
      </c>
      <c r="AA839" s="9"/>
      <c r="AB839" s="9" t="s">
        <v>1341</v>
      </c>
      <c r="AC839" s="12">
        <v>851.81</v>
      </c>
      <c r="AD839" s="12">
        <v>144.57</v>
      </c>
      <c r="AE839" s="9" t="s">
        <v>718</v>
      </c>
      <c r="AF839" s="8" t="s">
        <v>112</v>
      </c>
      <c r="AG839" s="8" t="s">
        <v>225</v>
      </c>
    </row>
    <row r="840" spans="1:33" s="13" customFormat="1" ht="12" customHeight="1" x14ac:dyDescent="0.2">
      <c r="A840" s="14" t="s">
        <v>254</v>
      </c>
      <c r="B840" s="14" t="s">
        <v>269</v>
      </c>
      <c r="C840" s="14" t="s">
        <v>1450</v>
      </c>
      <c r="D840" s="14" t="s">
        <v>713</v>
      </c>
      <c r="E840" s="8" t="s">
        <v>358</v>
      </c>
      <c r="F840" s="9" t="s">
        <v>1256</v>
      </c>
      <c r="G840" s="8" t="s">
        <v>1256</v>
      </c>
      <c r="H840" s="8" t="str">
        <f>M840&amp;" "&amp;L840&amp;" "&amp;N840</f>
        <v>CAPSULAS  1,8 ML</v>
      </c>
      <c r="I840" s="9">
        <v>96519830</v>
      </c>
      <c r="J840" s="9" t="s">
        <v>167</v>
      </c>
      <c r="K840" s="8" t="s">
        <v>260</v>
      </c>
      <c r="L840" s="9"/>
      <c r="M840" s="9" t="s">
        <v>42</v>
      </c>
      <c r="N840" s="9" t="s">
        <v>4004</v>
      </c>
      <c r="O840" s="9" t="s">
        <v>4005</v>
      </c>
      <c r="P840" s="9" t="s">
        <v>2519</v>
      </c>
      <c r="Q840" s="9" t="s">
        <v>240</v>
      </c>
      <c r="R840" s="9" t="s">
        <v>240</v>
      </c>
      <c r="S840" s="12">
        <v>932.4</v>
      </c>
      <c r="T840" s="12">
        <v>16156.47</v>
      </c>
      <c r="U840" s="12">
        <v>16425.5</v>
      </c>
      <c r="V840" s="12">
        <v>17.616399999999999</v>
      </c>
      <c r="W840" s="12">
        <v>250000</v>
      </c>
      <c r="X840" s="11" t="s">
        <v>79</v>
      </c>
      <c r="Y840" s="12">
        <f>U840/W840</f>
        <v>6.5701999999999997E-2</v>
      </c>
      <c r="Z840" s="16" t="s">
        <v>80</v>
      </c>
      <c r="AA840" s="9" t="s">
        <v>4006</v>
      </c>
      <c r="AB840" s="9" t="s">
        <v>4007</v>
      </c>
      <c r="AC840" s="12">
        <v>186.9</v>
      </c>
      <c r="AD840" s="12">
        <v>82.13</v>
      </c>
      <c r="AE840" s="9" t="s">
        <v>20</v>
      </c>
      <c r="AF840" s="8" t="s">
        <v>369</v>
      </c>
      <c r="AG840" s="8" t="s">
        <v>370</v>
      </c>
    </row>
    <row r="841" spans="1:33" s="13" customFormat="1" ht="12" customHeight="1" x14ac:dyDescent="0.2">
      <c r="A841" s="16" t="s">
        <v>254</v>
      </c>
      <c r="B841" s="16" t="s">
        <v>255</v>
      </c>
      <c r="C841" s="14" t="s">
        <v>256</v>
      </c>
      <c r="D841" s="14" t="s">
        <v>257</v>
      </c>
      <c r="E841" s="8" t="s">
        <v>245</v>
      </c>
      <c r="F841" s="9" t="s">
        <v>2587</v>
      </c>
      <c r="G841" s="8" t="s">
        <v>2588</v>
      </c>
      <c r="H841" s="8" t="str">
        <f>M841&amp;" "&amp;L841&amp;" "&amp;N841</f>
        <v xml:space="preserve">CAPSULAS  </v>
      </c>
      <c r="I841" s="9">
        <v>82496800</v>
      </c>
      <c r="J841" s="9" t="s">
        <v>92</v>
      </c>
      <c r="K841" s="8" t="s">
        <v>1633</v>
      </c>
      <c r="L841" s="9"/>
      <c r="M841" s="9" t="s">
        <v>42</v>
      </c>
      <c r="N841" s="9"/>
      <c r="O841" s="9"/>
      <c r="P841" s="9" t="s">
        <v>4008</v>
      </c>
      <c r="Q841" s="9" t="s">
        <v>60</v>
      </c>
      <c r="R841" s="9" t="s">
        <v>60</v>
      </c>
      <c r="S841" s="12">
        <v>196.92</v>
      </c>
      <c r="T841" s="12">
        <v>16156.5</v>
      </c>
      <c r="U841" s="12">
        <v>17040.03</v>
      </c>
      <c r="V841" s="12">
        <v>86.532799999999995</v>
      </c>
      <c r="W841" s="12">
        <v>32151</v>
      </c>
      <c r="X841" s="11" t="s">
        <v>61</v>
      </c>
      <c r="Y841" s="12">
        <f>U841/W841</f>
        <v>0.52999999999999992</v>
      </c>
      <c r="Z841" s="16" t="s">
        <v>80</v>
      </c>
      <c r="AA841" s="9" t="s">
        <v>4009</v>
      </c>
      <c r="AB841" s="9" t="s">
        <v>4010</v>
      </c>
      <c r="AC841" s="12">
        <v>790.25</v>
      </c>
      <c r="AD841" s="12">
        <v>93.28</v>
      </c>
      <c r="AE841" s="9" t="s">
        <v>27</v>
      </c>
      <c r="AF841" s="8" t="s">
        <v>132</v>
      </c>
      <c r="AG841" s="8" t="s">
        <v>253</v>
      </c>
    </row>
    <row r="842" spans="1:33" s="13" customFormat="1" ht="12" customHeight="1" x14ac:dyDescent="0.2">
      <c r="A842" s="14" t="s">
        <v>254</v>
      </c>
      <c r="B842" s="14" t="s">
        <v>398</v>
      </c>
      <c r="C842" s="14" t="s">
        <v>4011</v>
      </c>
      <c r="D842" s="14" t="s">
        <v>713</v>
      </c>
      <c r="E842" s="8" t="s">
        <v>502</v>
      </c>
      <c r="F842" s="9" t="s">
        <v>2340</v>
      </c>
      <c r="G842" s="8" t="s">
        <v>957</v>
      </c>
      <c r="H842" s="8" t="str">
        <f>M842&amp;" "&amp;L842&amp;" "&amp;N842</f>
        <v xml:space="preserve">COMPRIMIDOS  </v>
      </c>
      <c r="I842" s="9">
        <v>83002400</v>
      </c>
      <c r="J842" s="9" t="s">
        <v>167</v>
      </c>
      <c r="K842" s="8" t="s">
        <v>611</v>
      </c>
      <c r="L842" s="9"/>
      <c r="M842" s="9" t="s">
        <v>107</v>
      </c>
      <c r="N842" s="9"/>
      <c r="O842" s="9" t="s">
        <v>107</v>
      </c>
      <c r="P842" s="9" t="s">
        <v>2340</v>
      </c>
      <c r="Q842" s="9" t="s">
        <v>95</v>
      </c>
      <c r="R842" s="9" t="s">
        <v>95</v>
      </c>
      <c r="S842" s="12">
        <v>77.444999999999993</v>
      </c>
      <c r="T842" s="12">
        <v>16156.61</v>
      </c>
      <c r="U842" s="12">
        <v>16349.5</v>
      </c>
      <c r="V842" s="12">
        <v>211.11109999999999</v>
      </c>
      <c r="W842" s="12">
        <v>8605</v>
      </c>
      <c r="X842" s="11" t="s">
        <v>22</v>
      </c>
      <c r="Y842" s="12">
        <f>U842/W842</f>
        <v>1.9</v>
      </c>
      <c r="Z842" s="16" t="s">
        <v>80</v>
      </c>
      <c r="AA842" s="9" t="s">
        <v>2341</v>
      </c>
      <c r="AB842" s="9" t="s">
        <v>505</v>
      </c>
      <c r="AC842" s="12">
        <v>190.44</v>
      </c>
      <c r="AD842" s="12">
        <v>2.4500000000000002</v>
      </c>
      <c r="AE842" s="9" t="s">
        <v>27</v>
      </c>
      <c r="AF842" s="8" t="s">
        <v>267</v>
      </c>
      <c r="AG842" s="8" t="s">
        <v>506</v>
      </c>
    </row>
    <row r="843" spans="1:33" s="13" customFormat="1" ht="12" customHeight="1" x14ac:dyDescent="0.2">
      <c r="A843" s="7" t="s">
        <v>310</v>
      </c>
      <c r="B843" s="7" t="s">
        <v>232</v>
      </c>
      <c r="C843" s="7" t="s">
        <v>2552</v>
      </c>
      <c r="D843" s="7" t="s">
        <v>1499</v>
      </c>
      <c r="E843" s="8" t="s">
        <v>118</v>
      </c>
      <c r="F843" s="8" t="s">
        <v>120</v>
      </c>
      <c r="G843" s="8" t="s">
        <v>120</v>
      </c>
      <c r="H843" s="8" t="str">
        <f>M843&amp;" "&amp;L843&amp;" "&amp;N843</f>
        <v xml:space="preserve">  </v>
      </c>
      <c r="I843" s="8">
        <v>99522620</v>
      </c>
      <c r="J843" s="8" t="s">
        <v>39</v>
      </c>
      <c r="K843" s="8" t="s">
        <v>1978</v>
      </c>
      <c r="L843" s="8"/>
      <c r="M843" s="8"/>
      <c r="N843" s="8"/>
      <c r="O843" s="8" t="s">
        <v>4012</v>
      </c>
      <c r="P843" s="8" t="s">
        <v>4013</v>
      </c>
      <c r="Q843" s="8" t="s">
        <v>142</v>
      </c>
      <c r="R843" s="8" t="s">
        <v>142</v>
      </c>
      <c r="S843" s="10">
        <v>279.47000000000003</v>
      </c>
      <c r="T843" s="10">
        <v>16156.799938623059</v>
      </c>
      <c r="U843" s="10">
        <v>17066.78</v>
      </c>
      <c r="V843" s="10">
        <v>61.068379432497217</v>
      </c>
      <c r="W843" s="10">
        <v>8976</v>
      </c>
      <c r="X843" s="8" t="s">
        <v>61</v>
      </c>
      <c r="Y843" s="12">
        <f>U843/W843</f>
        <v>1.9013792335115862</v>
      </c>
      <c r="Z843" s="7">
        <v>30043219</v>
      </c>
      <c r="AA843" s="8" t="s">
        <v>4014</v>
      </c>
      <c r="AB843" s="8" t="s">
        <v>4015</v>
      </c>
      <c r="AC843" s="10">
        <v>869.58826537835614</v>
      </c>
      <c r="AD843" s="10">
        <v>40.39179599858646</v>
      </c>
      <c r="AE843" s="8" t="s">
        <v>19</v>
      </c>
      <c r="AF843" s="8" t="s">
        <v>132</v>
      </c>
      <c r="AG843" s="8" t="s">
        <v>133</v>
      </c>
    </row>
    <row r="844" spans="1:33" s="13" customFormat="1" ht="12" customHeight="1" x14ac:dyDescent="0.2">
      <c r="A844" s="7" t="s">
        <v>279</v>
      </c>
      <c r="B844" s="7" t="s">
        <v>115</v>
      </c>
      <c r="C844" s="7" t="s">
        <v>1028</v>
      </c>
      <c r="D844" s="7" t="s">
        <v>587</v>
      </c>
      <c r="E844" s="8" t="s">
        <v>1262</v>
      </c>
      <c r="F844" s="8" t="s">
        <v>1263</v>
      </c>
      <c r="G844" s="8" t="s">
        <v>1263</v>
      </c>
      <c r="H844" s="8" t="str">
        <f>M844&amp;" "&amp;L844&amp;" "&amp;N844</f>
        <v xml:space="preserve">  </v>
      </c>
      <c r="I844" s="8">
        <v>76669630</v>
      </c>
      <c r="J844" s="8">
        <v>9</v>
      </c>
      <c r="K844" s="8" t="s">
        <v>567</v>
      </c>
      <c r="L844" s="8"/>
      <c r="M844" s="8"/>
      <c r="N844" s="8"/>
      <c r="O844" s="8"/>
      <c r="P844" s="8" t="s">
        <v>4016</v>
      </c>
      <c r="Q844" s="8" t="s">
        <v>222</v>
      </c>
      <c r="R844" s="8" t="s">
        <v>222</v>
      </c>
      <c r="S844" s="10">
        <v>1224</v>
      </c>
      <c r="T844" s="10">
        <v>16156.8</v>
      </c>
      <c r="U844" s="10">
        <v>16443.7</v>
      </c>
      <c r="V844" s="10">
        <v>13.434395424836602</v>
      </c>
      <c r="W844" s="10">
        <v>146880</v>
      </c>
      <c r="X844" s="8" t="s">
        <v>1131</v>
      </c>
      <c r="Y844" s="12">
        <f>U844/W844</f>
        <v>0.11195329520697168</v>
      </c>
      <c r="Z844" s="7">
        <v>30049039</v>
      </c>
      <c r="AA844" s="8" t="s">
        <v>555</v>
      </c>
      <c r="AB844" s="8" t="s">
        <v>1267</v>
      </c>
      <c r="AC844" s="10">
        <v>271.5</v>
      </c>
      <c r="AD844" s="10">
        <v>15.4</v>
      </c>
      <c r="AE844" s="8" t="s">
        <v>19</v>
      </c>
      <c r="AF844" s="8" t="s">
        <v>267</v>
      </c>
      <c r="AG844" s="8" t="s">
        <v>1268</v>
      </c>
    </row>
    <row r="845" spans="1:33" s="13" customFormat="1" ht="12" customHeight="1" x14ac:dyDescent="0.2">
      <c r="A845" s="7" t="s">
        <v>279</v>
      </c>
      <c r="B845" s="7" t="s">
        <v>232</v>
      </c>
      <c r="C845" s="7" t="s">
        <v>999</v>
      </c>
      <c r="D845" s="7" t="s">
        <v>587</v>
      </c>
      <c r="E845" s="8" t="s">
        <v>1262</v>
      </c>
      <c r="F845" s="8" t="s">
        <v>1263</v>
      </c>
      <c r="G845" s="8" t="s">
        <v>1263</v>
      </c>
      <c r="H845" s="8" t="str">
        <f>M845&amp;" "&amp;L845&amp;" "&amp;N845</f>
        <v xml:space="preserve">  </v>
      </c>
      <c r="I845" s="8">
        <v>76669630</v>
      </c>
      <c r="J845" s="8" t="s">
        <v>181</v>
      </c>
      <c r="K845" s="8" t="s">
        <v>567</v>
      </c>
      <c r="L845" s="8"/>
      <c r="M845" s="8"/>
      <c r="N845" s="8"/>
      <c r="O845" s="8" t="s">
        <v>4017</v>
      </c>
      <c r="P845" s="8" t="s">
        <v>4018</v>
      </c>
      <c r="Q845" s="8" t="s">
        <v>222</v>
      </c>
      <c r="R845" s="8" t="s">
        <v>222</v>
      </c>
      <c r="S845" s="10">
        <v>1259.7</v>
      </c>
      <c r="T845" s="10">
        <v>16156.8</v>
      </c>
      <c r="U845" s="10">
        <v>17142.310000000001</v>
      </c>
      <c r="V845" s="10">
        <v>13.61</v>
      </c>
      <c r="W845" s="10">
        <v>146880</v>
      </c>
      <c r="X845" s="8" t="s">
        <v>1131</v>
      </c>
      <c r="Y845" s="12">
        <f>U845/W845</f>
        <v>0.11670962690631809</v>
      </c>
      <c r="Z845" s="7">
        <v>30049033</v>
      </c>
      <c r="AA845" s="8" t="s">
        <v>4019</v>
      </c>
      <c r="AB845" s="8" t="s">
        <v>1267</v>
      </c>
      <c r="AC845" s="10">
        <v>969.48</v>
      </c>
      <c r="AD845" s="10">
        <v>16.03</v>
      </c>
      <c r="AE845" s="8" t="s">
        <v>19</v>
      </c>
      <c r="AF845" s="8" t="s">
        <v>267</v>
      </c>
      <c r="AG845" s="8" t="s">
        <v>1268</v>
      </c>
    </row>
    <row r="846" spans="1:33" s="13" customFormat="1" ht="12" customHeight="1" x14ac:dyDescent="0.2">
      <c r="A846" s="7" t="s">
        <v>50</v>
      </c>
      <c r="B846" s="7" t="s">
        <v>115</v>
      </c>
      <c r="C846" s="7" t="s">
        <v>651</v>
      </c>
      <c r="D846" s="7" t="s">
        <v>652</v>
      </c>
      <c r="E846" s="8" t="s">
        <v>291</v>
      </c>
      <c r="F846" s="8" t="s">
        <v>292</v>
      </c>
      <c r="G846" s="8" t="s">
        <v>292</v>
      </c>
      <c r="H846" s="8" t="str">
        <f>M846&amp;" "&amp;L846&amp;" "&amp;N846</f>
        <v xml:space="preserve">  </v>
      </c>
      <c r="I846" s="8">
        <v>0</v>
      </c>
      <c r="J846" s="8"/>
      <c r="K846" s="8" t="s">
        <v>293</v>
      </c>
      <c r="L846" s="8"/>
      <c r="M846" s="8"/>
      <c r="N846" s="8"/>
      <c r="O846" s="8" t="s">
        <v>4020</v>
      </c>
      <c r="P846" s="24" t="s">
        <v>295</v>
      </c>
      <c r="Q846" s="8" t="s">
        <v>77</v>
      </c>
      <c r="R846" s="8" t="s">
        <v>77</v>
      </c>
      <c r="S846" s="10">
        <v>2360.5769</v>
      </c>
      <c r="T846" s="10">
        <v>16156.877782592017</v>
      </c>
      <c r="U846" s="10">
        <v>17395.14</v>
      </c>
      <c r="V846" s="10">
        <v>7.3690206830372693</v>
      </c>
      <c r="W846" s="10">
        <v>17500</v>
      </c>
      <c r="X846" s="8" t="s">
        <v>61</v>
      </c>
      <c r="Y846" s="12">
        <f>U846/W846</f>
        <v>0.994008</v>
      </c>
      <c r="Z846" s="7">
        <v>30049092</v>
      </c>
      <c r="AA846" s="8" t="s">
        <v>4021</v>
      </c>
      <c r="AB846" s="8" t="s">
        <v>296</v>
      </c>
      <c r="AC846" s="10">
        <v>915.12270962686966</v>
      </c>
      <c r="AD846" s="10">
        <v>323.13950778111274</v>
      </c>
      <c r="AE846" s="8" t="s">
        <v>27</v>
      </c>
      <c r="AF846" s="8" t="s">
        <v>174</v>
      </c>
      <c r="AG846" s="8" t="s">
        <v>298</v>
      </c>
    </row>
    <row r="847" spans="1:33" s="13" customFormat="1" ht="12" customHeight="1" x14ac:dyDescent="0.2">
      <c r="A847" s="7" t="s">
        <v>279</v>
      </c>
      <c r="B847" s="7" t="s">
        <v>280</v>
      </c>
      <c r="C847" s="7" t="s">
        <v>281</v>
      </c>
      <c r="D847" s="7" t="s">
        <v>282</v>
      </c>
      <c r="E847" s="8" t="s">
        <v>1607</v>
      </c>
      <c r="F847" s="8" t="s">
        <v>3381</v>
      </c>
      <c r="G847" s="8" t="s">
        <v>1609</v>
      </c>
      <c r="H847" s="8" t="str">
        <f>M847&amp;" "&amp;L847&amp;" "&amp;N847</f>
        <v xml:space="preserve">  </v>
      </c>
      <c r="I847" s="8">
        <v>80621200</v>
      </c>
      <c r="J847" s="8" t="s">
        <v>138</v>
      </c>
      <c r="K847" s="8" t="s">
        <v>554</v>
      </c>
      <c r="L847" s="8"/>
      <c r="M847" s="8"/>
      <c r="N847" s="8"/>
      <c r="O847" s="8" t="s">
        <v>3381</v>
      </c>
      <c r="P847" s="8" t="s">
        <v>4022</v>
      </c>
      <c r="Q847" s="8" t="s">
        <v>156</v>
      </c>
      <c r="R847" s="8" t="s">
        <v>156</v>
      </c>
      <c r="S847" s="10">
        <v>1031.6420000000001</v>
      </c>
      <c r="T847" s="10">
        <v>16157.39</v>
      </c>
      <c r="U847" s="10">
        <v>21569.61</v>
      </c>
      <c r="V847" s="10">
        <v>20.908037865848812</v>
      </c>
      <c r="W847" s="10">
        <v>1886</v>
      </c>
      <c r="X847" s="8" t="s">
        <v>1543</v>
      </c>
      <c r="Y847" s="12">
        <f>U847/W847</f>
        <v>11.4366967126193</v>
      </c>
      <c r="Z847" s="7">
        <v>30049092</v>
      </c>
      <c r="AA847" s="8" t="s">
        <v>4023</v>
      </c>
      <c r="AB847" s="8" t="s">
        <v>4024</v>
      </c>
      <c r="AC847" s="10">
        <v>5369.17</v>
      </c>
      <c r="AD847" s="10">
        <v>43.05</v>
      </c>
      <c r="AE847" s="8" t="s">
        <v>27</v>
      </c>
      <c r="AF847" s="8" t="s">
        <v>190</v>
      </c>
      <c r="AG847" s="8" t="s">
        <v>1613</v>
      </c>
    </row>
    <row r="848" spans="1:33" s="13" customFormat="1" ht="12" customHeight="1" x14ac:dyDescent="0.2">
      <c r="A848" s="7" t="s">
        <v>176</v>
      </c>
      <c r="B848" s="7" t="s">
        <v>34</v>
      </c>
      <c r="C848" s="7" t="s">
        <v>491</v>
      </c>
      <c r="D848" s="7" t="s">
        <v>492</v>
      </c>
      <c r="E848" s="8" t="s">
        <v>2553</v>
      </c>
      <c r="F848" s="8" t="s">
        <v>2554</v>
      </c>
      <c r="G848" s="8" t="s">
        <v>2554</v>
      </c>
      <c r="H848" s="8" t="str">
        <f>M848&amp;" "&amp;L848&amp;" "&amp;N848</f>
        <v xml:space="preserve">POLVO KG  </v>
      </c>
      <c r="I848" s="8">
        <v>77596940</v>
      </c>
      <c r="J848" s="8" t="s">
        <v>56</v>
      </c>
      <c r="K848" s="8" t="s">
        <v>858</v>
      </c>
      <c r="L848" s="8"/>
      <c r="M848" s="8" t="s">
        <v>183</v>
      </c>
      <c r="N848" s="8"/>
      <c r="O848" s="8" t="s">
        <v>4025</v>
      </c>
      <c r="P848" s="8" t="s">
        <v>4026</v>
      </c>
      <c r="Q848" s="8" t="s">
        <v>222</v>
      </c>
      <c r="R848" s="8" t="s">
        <v>222</v>
      </c>
      <c r="S848" s="10">
        <v>150</v>
      </c>
      <c r="T848" s="10">
        <v>16157.52</v>
      </c>
      <c r="U848" s="10">
        <v>18004.12</v>
      </c>
      <c r="V848" s="10">
        <v>120.02746666666665</v>
      </c>
      <c r="W848" s="10">
        <v>150</v>
      </c>
      <c r="X848" s="8" t="s">
        <v>187</v>
      </c>
      <c r="Y848" s="12">
        <f>U848/W848</f>
        <v>120.02746666666665</v>
      </c>
      <c r="Z848" s="7">
        <v>29332900</v>
      </c>
      <c r="AA848" s="8" t="s">
        <v>4027</v>
      </c>
      <c r="AB848" s="8" t="s">
        <v>2554</v>
      </c>
      <c r="AC848" s="10">
        <v>1842.48</v>
      </c>
      <c r="AD848" s="10">
        <v>4.12</v>
      </c>
      <c r="AE848" s="8" t="s">
        <v>27</v>
      </c>
      <c r="AF848" s="8" t="s">
        <v>98</v>
      </c>
      <c r="AG848" s="8" t="s">
        <v>2557</v>
      </c>
    </row>
    <row r="849" spans="1:33" s="13" customFormat="1" ht="12" customHeight="1" x14ac:dyDescent="0.2">
      <c r="A849" s="7" t="s">
        <v>408</v>
      </c>
      <c r="B849" s="7" t="s">
        <v>86</v>
      </c>
      <c r="C849" s="7" t="s">
        <v>409</v>
      </c>
      <c r="D849" s="7" t="s">
        <v>410</v>
      </c>
      <c r="E849" s="8" t="s">
        <v>1607</v>
      </c>
      <c r="F849" s="8" t="s">
        <v>4028</v>
      </c>
      <c r="G849" s="8" t="s">
        <v>4029</v>
      </c>
      <c r="H849" s="8" t="str">
        <f>M849&amp;" "&amp;L849&amp;" "&amp;N849</f>
        <v xml:space="preserve">COMPRIMIDOS 50 MG </v>
      </c>
      <c r="I849" s="8">
        <v>83002400</v>
      </c>
      <c r="J849" s="8" t="s">
        <v>167</v>
      </c>
      <c r="K849" s="8" t="s">
        <v>611</v>
      </c>
      <c r="L849" s="11" t="s">
        <v>389</v>
      </c>
      <c r="M849" s="9" t="s">
        <v>107</v>
      </c>
      <c r="N849" s="8"/>
      <c r="O849" s="8" t="s">
        <v>4030</v>
      </c>
      <c r="P849" s="8" t="s">
        <v>4028</v>
      </c>
      <c r="Q849" s="8" t="s">
        <v>95</v>
      </c>
      <c r="R849" s="8" t="s">
        <v>95</v>
      </c>
      <c r="S849" s="10">
        <v>61.203000000000003</v>
      </c>
      <c r="T849" s="10">
        <v>16157.58</v>
      </c>
      <c r="U849" s="10">
        <v>16444.98</v>
      </c>
      <c r="V849" s="10">
        <v>268.69569999999999</v>
      </c>
      <c r="W849" s="10">
        <v>74508</v>
      </c>
      <c r="X849" s="8" t="s">
        <v>107</v>
      </c>
      <c r="Y849" s="12">
        <f>U849/W849</f>
        <v>0.2207142857142857</v>
      </c>
      <c r="Z849" s="7" t="s">
        <v>80</v>
      </c>
      <c r="AA849" s="8" t="s">
        <v>157</v>
      </c>
      <c r="AB849" s="8" t="s">
        <v>4031</v>
      </c>
      <c r="AC849" s="10">
        <v>284.93</v>
      </c>
      <c r="AD849" s="10">
        <v>2.4700000000000002</v>
      </c>
      <c r="AE849" s="8" t="s">
        <v>27</v>
      </c>
      <c r="AF849" s="8" t="s">
        <v>190</v>
      </c>
      <c r="AG849" s="8" t="s">
        <v>1613</v>
      </c>
    </row>
    <row r="850" spans="1:33" s="13" customFormat="1" ht="12" customHeight="1" x14ac:dyDescent="0.2">
      <c r="A850" s="7" t="s">
        <v>85</v>
      </c>
      <c r="B850" s="7" t="s">
        <v>149</v>
      </c>
      <c r="C850" s="7" t="s">
        <v>3165</v>
      </c>
      <c r="D850" s="7" t="s">
        <v>816</v>
      </c>
      <c r="E850" s="8" t="s">
        <v>2202</v>
      </c>
      <c r="F850" s="8" t="s">
        <v>2203</v>
      </c>
      <c r="G850" s="8" t="s">
        <v>2204</v>
      </c>
      <c r="H850" s="8" t="str">
        <f>M850&amp;" "&amp;L850&amp;" "&amp;N850</f>
        <v xml:space="preserve">  </v>
      </c>
      <c r="I850" s="8">
        <v>76133312</v>
      </c>
      <c r="J850" s="8" t="s">
        <v>56</v>
      </c>
      <c r="K850" s="8" t="s">
        <v>1710</v>
      </c>
      <c r="L850" s="8"/>
      <c r="M850" s="8"/>
      <c r="N850" s="8"/>
      <c r="O850" s="8" t="s">
        <v>1634</v>
      </c>
      <c r="P850" s="8" t="s">
        <v>4032</v>
      </c>
      <c r="Q850" s="8" t="s">
        <v>264</v>
      </c>
      <c r="R850" s="8" t="s">
        <v>264</v>
      </c>
      <c r="S850" s="10">
        <v>1750</v>
      </c>
      <c r="T850" s="10">
        <v>16157.65</v>
      </c>
      <c r="U850" s="10">
        <v>18144</v>
      </c>
      <c r="V850" s="10">
        <v>10.368</v>
      </c>
      <c r="W850" s="10">
        <v>30240</v>
      </c>
      <c r="X850" s="8"/>
      <c r="Y850" s="12">
        <f>U850/W850</f>
        <v>0.6</v>
      </c>
      <c r="Z850" s="7">
        <v>30045019</v>
      </c>
      <c r="AA850" s="8" t="s">
        <v>555</v>
      </c>
      <c r="AB850" s="8" t="s">
        <v>4033</v>
      </c>
      <c r="AC850" s="10">
        <v>1663.2</v>
      </c>
      <c r="AD850" s="10">
        <v>323.14999999999998</v>
      </c>
      <c r="AE850" s="8" t="s">
        <v>20</v>
      </c>
      <c r="AF850" s="8" t="s">
        <v>190</v>
      </c>
      <c r="AG850" s="8" t="s">
        <v>2212</v>
      </c>
    </row>
    <row r="851" spans="1:33" s="13" customFormat="1" ht="12" customHeight="1" x14ac:dyDescent="0.2">
      <c r="A851" s="14" t="s">
        <v>299</v>
      </c>
      <c r="B851" s="14" t="s">
        <v>86</v>
      </c>
      <c r="C851" s="14" t="s">
        <v>2246</v>
      </c>
      <c r="D851" s="14" t="s">
        <v>2247</v>
      </c>
      <c r="E851" s="8" t="s">
        <v>4034</v>
      </c>
      <c r="F851" s="11" t="s">
        <v>4035</v>
      </c>
      <c r="G851" s="8" t="s">
        <v>4035</v>
      </c>
      <c r="H851" s="8" t="str">
        <f>M851&amp;" "&amp;L851&amp;" "&amp;N851</f>
        <v xml:space="preserve">CAPSULAS 200 MG </v>
      </c>
      <c r="I851" s="8">
        <v>76237266</v>
      </c>
      <c r="J851" s="8" t="s">
        <v>121</v>
      </c>
      <c r="K851" s="8" t="s">
        <v>413</v>
      </c>
      <c r="L851" s="11" t="s">
        <v>1270</v>
      </c>
      <c r="M851" s="11" t="s">
        <v>42</v>
      </c>
      <c r="N851" s="11"/>
      <c r="O851" s="11" t="s">
        <v>4036</v>
      </c>
      <c r="P851" s="11" t="s">
        <v>4037</v>
      </c>
      <c r="Q851" s="11" t="s">
        <v>60</v>
      </c>
      <c r="R851" s="11" t="s">
        <v>60</v>
      </c>
      <c r="S851" s="12">
        <v>83</v>
      </c>
      <c r="T851" s="12">
        <v>16157.78</v>
      </c>
      <c r="U851" s="12">
        <v>16771.34</v>
      </c>
      <c r="V851" s="12">
        <v>202.0643</v>
      </c>
      <c r="W851" s="12">
        <v>101700</v>
      </c>
      <c r="X851" s="11" t="s">
        <v>42</v>
      </c>
      <c r="Y851" s="12">
        <f>U851/W851</f>
        <v>0.16490993117010816</v>
      </c>
      <c r="Z851" s="14" t="s">
        <v>708</v>
      </c>
      <c r="AA851" s="11" t="s">
        <v>4038</v>
      </c>
      <c r="AB851" s="11" t="s">
        <v>4039</v>
      </c>
      <c r="AC851" s="12">
        <v>598</v>
      </c>
      <c r="AD851" s="12">
        <v>15.56</v>
      </c>
      <c r="AE851" s="11" t="s">
        <v>20</v>
      </c>
      <c r="AF851" s="8" t="s">
        <v>395</v>
      </c>
      <c r="AG851" s="8" t="s">
        <v>4040</v>
      </c>
    </row>
    <row r="852" spans="1:33" s="13" customFormat="1" ht="12" customHeight="1" x14ac:dyDescent="0.2">
      <c r="A852" s="14" t="s">
        <v>65</v>
      </c>
      <c r="B852" s="14" t="s">
        <v>255</v>
      </c>
      <c r="C852" s="14" t="s">
        <v>1336</v>
      </c>
      <c r="D852" s="14" t="s">
        <v>1179</v>
      </c>
      <c r="E852" s="8" t="s">
        <v>321</v>
      </c>
      <c r="F852" s="11" t="s">
        <v>566</v>
      </c>
      <c r="G852" s="8" t="s">
        <v>566</v>
      </c>
      <c r="H852" s="8" t="str">
        <f>M852&amp;" "&amp;L852&amp;" "&amp;N852</f>
        <v xml:space="preserve">  </v>
      </c>
      <c r="I852" s="11">
        <v>76099325</v>
      </c>
      <c r="J852" s="11" t="s">
        <v>121</v>
      </c>
      <c r="K852" s="11" t="s">
        <v>4041</v>
      </c>
      <c r="L852" s="11"/>
      <c r="M852" s="11"/>
      <c r="N852" s="11"/>
      <c r="O852" s="11" t="s">
        <v>4042</v>
      </c>
      <c r="P852" s="11" t="s">
        <v>4043</v>
      </c>
      <c r="Q852" s="11" t="s">
        <v>222</v>
      </c>
      <c r="R852" s="11" t="s">
        <v>222</v>
      </c>
      <c r="S852" s="12">
        <v>317.14999999999998</v>
      </c>
      <c r="T852" s="12">
        <v>16158.06</v>
      </c>
      <c r="U852" s="12">
        <v>16542.55</v>
      </c>
      <c r="V852" s="12">
        <v>52.16</v>
      </c>
      <c r="W852" s="12">
        <v>25187</v>
      </c>
      <c r="X852" s="11" t="s">
        <v>326</v>
      </c>
      <c r="Y852" s="12">
        <f>U852/W852</f>
        <v>0.65678921665938772</v>
      </c>
      <c r="Z852" s="14" t="s">
        <v>80</v>
      </c>
      <c r="AA852" s="11" t="s">
        <v>4044</v>
      </c>
      <c r="AB852" s="11" t="s">
        <v>566</v>
      </c>
      <c r="AC852" s="12">
        <v>374.19</v>
      </c>
      <c r="AD852" s="12">
        <v>10.3</v>
      </c>
      <c r="AE852" s="11" t="s">
        <v>20</v>
      </c>
      <c r="AF852" s="8" t="s">
        <v>267</v>
      </c>
      <c r="AG852" s="8" t="s">
        <v>329</v>
      </c>
    </row>
    <row r="853" spans="1:33" s="13" customFormat="1" ht="12" customHeight="1" x14ac:dyDescent="0.2">
      <c r="A853" s="7" t="s">
        <v>310</v>
      </c>
      <c r="B853" s="7" t="s">
        <v>66</v>
      </c>
      <c r="C853" s="7" t="s">
        <v>311</v>
      </c>
      <c r="D853" s="7" t="s">
        <v>312</v>
      </c>
      <c r="E853" s="8" t="s">
        <v>358</v>
      </c>
      <c r="F853" s="11" t="s">
        <v>1256</v>
      </c>
      <c r="G853" s="8" t="s">
        <v>1256</v>
      </c>
      <c r="H853" s="8" t="str">
        <f>M853&amp;" "&amp;L853&amp;" "&amp;N853</f>
        <v xml:space="preserve">  </v>
      </c>
      <c r="I853" s="8">
        <v>79595850</v>
      </c>
      <c r="J853" s="8" t="s">
        <v>181</v>
      </c>
      <c r="K853" s="8" t="s">
        <v>2633</v>
      </c>
      <c r="L853" s="8"/>
      <c r="M853" s="8"/>
      <c r="N853" s="8"/>
      <c r="O853" s="8" t="s">
        <v>4045</v>
      </c>
      <c r="P853" s="8" t="s">
        <v>4046</v>
      </c>
      <c r="Q853" s="8" t="s">
        <v>156</v>
      </c>
      <c r="R853" s="8" t="s">
        <v>156</v>
      </c>
      <c r="S853" s="10">
        <v>340</v>
      </c>
      <c r="T853" s="10">
        <v>16158.221085308216</v>
      </c>
      <c r="U853" s="10">
        <v>16288.73</v>
      </c>
      <c r="V853" s="10">
        <v>47.908029411764701</v>
      </c>
      <c r="W853" s="10">
        <v>1029</v>
      </c>
      <c r="X853" s="8" t="s">
        <v>326</v>
      </c>
      <c r="Y853" s="12">
        <f>U853/W853</f>
        <v>15.82966958211856</v>
      </c>
      <c r="Z853" s="7">
        <v>30049092</v>
      </c>
      <c r="AA853" s="8" t="s">
        <v>4047</v>
      </c>
      <c r="AB853" s="8" t="s">
        <v>4048</v>
      </c>
      <c r="AC853" s="10">
        <v>107.26656364537745</v>
      </c>
      <c r="AD853" s="10">
        <v>23.242351046405627</v>
      </c>
      <c r="AE853" s="8" t="s">
        <v>27</v>
      </c>
      <c r="AF853" s="8" t="s">
        <v>369</v>
      </c>
      <c r="AG853" s="8" t="s">
        <v>370</v>
      </c>
    </row>
    <row r="854" spans="1:33" s="13" customFormat="1" ht="12" customHeight="1" x14ac:dyDescent="0.2">
      <c r="A854" s="7" t="s">
        <v>50</v>
      </c>
      <c r="B854" s="7" t="s">
        <v>34</v>
      </c>
      <c r="C854" s="7" t="s">
        <v>4049</v>
      </c>
      <c r="D854" s="7" t="s">
        <v>331</v>
      </c>
      <c r="E854" s="8" t="s">
        <v>235</v>
      </c>
      <c r="F854" s="9" t="s">
        <v>4050</v>
      </c>
      <c r="G854" s="8" t="s">
        <v>4050</v>
      </c>
      <c r="H854" s="8" t="str">
        <f>M854&amp;" "&amp;L854&amp;" "&amp;N854</f>
        <v xml:space="preserve">  </v>
      </c>
      <c r="I854" s="8">
        <v>76237266</v>
      </c>
      <c r="J854" s="8" t="s">
        <v>121</v>
      </c>
      <c r="K854" s="8" t="s">
        <v>413</v>
      </c>
      <c r="L854" s="8"/>
      <c r="M854" s="8"/>
      <c r="N854" s="8"/>
      <c r="O854" s="8" t="s">
        <v>4051</v>
      </c>
      <c r="P854" s="8" t="s">
        <v>4052</v>
      </c>
      <c r="Q854" s="8" t="s">
        <v>222</v>
      </c>
      <c r="R854" s="8" t="s">
        <v>222</v>
      </c>
      <c r="S854" s="10">
        <v>241.47</v>
      </c>
      <c r="T854" s="10">
        <v>16158.64</v>
      </c>
      <c r="U854" s="10">
        <v>17530.52</v>
      </c>
      <c r="V854" s="10">
        <v>72.599999999999994</v>
      </c>
      <c r="W854" s="10">
        <v>7622</v>
      </c>
      <c r="X854" s="10" t="s">
        <v>326</v>
      </c>
      <c r="Y854" s="12">
        <f>U854/W854</f>
        <v>2.2999895040671738</v>
      </c>
      <c r="Z854" s="7">
        <v>30049092</v>
      </c>
      <c r="AA854" s="8" t="s">
        <v>4053</v>
      </c>
      <c r="AB854" s="8" t="s">
        <v>3282</v>
      </c>
      <c r="AC854" s="10">
        <v>1366.09</v>
      </c>
      <c r="AD854" s="10">
        <v>5.79</v>
      </c>
      <c r="AE854" s="8" t="s">
        <v>19</v>
      </c>
      <c r="AF854" s="8" t="s">
        <v>132</v>
      </c>
      <c r="AG854" s="8" t="s">
        <v>242</v>
      </c>
    </row>
    <row r="855" spans="1:33" s="13" customFormat="1" ht="12" customHeight="1" x14ac:dyDescent="0.2">
      <c r="A855" s="7" t="s">
        <v>279</v>
      </c>
      <c r="B855" s="7" t="s">
        <v>232</v>
      </c>
      <c r="C855" s="7" t="s">
        <v>999</v>
      </c>
      <c r="D855" s="7" t="s">
        <v>587</v>
      </c>
      <c r="E855" s="8" t="s">
        <v>136</v>
      </c>
      <c r="F855" s="8" t="s">
        <v>333</v>
      </c>
      <c r="G855" s="8" t="s">
        <v>333</v>
      </c>
      <c r="H855" s="8" t="str">
        <f>M855&amp;" "&amp;L855&amp;" "&amp;N855</f>
        <v xml:space="preserve">  </v>
      </c>
      <c r="I855" s="8">
        <v>76175092</v>
      </c>
      <c r="J855" s="8" t="s">
        <v>121</v>
      </c>
      <c r="K855" s="8" t="s">
        <v>227</v>
      </c>
      <c r="L855" s="8"/>
      <c r="M855" s="8"/>
      <c r="N855" s="8"/>
      <c r="O855" s="8" t="s">
        <v>4054</v>
      </c>
      <c r="P855" s="8" t="s">
        <v>229</v>
      </c>
      <c r="Q855" s="8" t="s">
        <v>222</v>
      </c>
      <c r="R855" s="8" t="s">
        <v>222</v>
      </c>
      <c r="S855" s="10">
        <v>44.32</v>
      </c>
      <c r="T855" s="10">
        <v>16158.64</v>
      </c>
      <c r="U855" s="10">
        <v>16807.2</v>
      </c>
      <c r="V855" s="10">
        <v>379.22</v>
      </c>
      <c r="W855" s="10">
        <v>5640</v>
      </c>
      <c r="X855" s="8" t="s">
        <v>1543</v>
      </c>
      <c r="Y855" s="12">
        <f>U855/W855</f>
        <v>2.98</v>
      </c>
      <c r="Z855" s="7">
        <v>30049092</v>
      </c>
      <c r="AA855" s="8" t="s">
        <v>555</v>
      </c>
      <c r="AB855" s="8" t="s">
        <v>4055</v>
      </c>
      <c r="AC855" s="10">
        <v>628.39</v>
      </c>
      <c r="AD855" s="10">
        <v>20.170000000000002</v>
      </c>
      <c r="AE855" s="8" t="s">
        <v>20</v>
      </c>
      <c r="AF855" s="8" t="s">
        <v>112</v>
      </c>
      <c r="AG855" s="8" t="s">
        <v>147</v>
      </c>
    </row>
    <row r="856" spans="1:33" s="13" customFormat="1" ht="12" customHeight="1" x14ac:dyDescent="0.2">
      <c r="A856" s="7" t="s">
        <v>192</v>
      </c>
      <c r="B856" s="7" t="s">
        <v>280</v>
      </c>
      <c r="C856" s="7" t="s">
        <v>2158</v>
      </c>
      <c r="D856" s="7" t="s">
        <v>205</v>
      </c>
      <c r="E856" s="8" t="s">
        <v>1040</v>
      </c>
      <c r="F856" s="8" t="s">
        <v>1041</v>
      </c>
      <c r="G856" s="8" t="s">
        <v>1042</v>
      </c>
      <c r="H856" s="8" t="str">
        <f>M856&amp;" "&amp;L856&amp;" "&amp;N856</f>
        <v xml:space="preserve">VIAL 50 MG </v>
      </c>
      <c r="I856" s="8">
        <v>22948922</v>
      </c>
      <c r="J856" s="8" t="s">
        <v>92</v>
      </c>
      <c r="K856" s="8" t="s">
        <v>4056</v>
      </c>
      <c r="L856" s="8" t="s">
        <v>389</v>
      </c>
      <c r="M856" s="8" t="s">
        <v>1592</v>
      </c>
      <c r="N856" s="8"/>
      <c r="O856" s="8" t="s">
        <v>4057</v>
      </c>
      <c r="P856" s="8" t="s">
        <v>1745</v>
      </c>
      <c r="Q856" s="8" t="s">
        <v>186</v>
      </c>
      <c r="R856" s="8" t="s">
        <v>77</v>
      </c>
      <c r="S856" s="10">
        <v>11.692299999999999</v>
      </c>
      <c r="T856" s="10">
        <v>16158.69</v>
      </c>
      <c r="U856" s="10">
        <v>17123.169999999998</v>
      </c>
      <c r="V856" s="10">
        <v>1464.4826</v>
      </c>
      <c r="W856" s="10">
        <v>28</v>
      </c>
      <c r="X856" s="8" t="s">
        <v>362</v>
      </c>
      <c r="Y856" s="12">
        <f>U856/W856</f>
        <v>611.54178571428565</v>
      </c>
      <c r="Z856" s="7" t="s">
        <v>80</v>
      </c>
      <c r="AA856" s="8" t="s">
        <v>4058</v>
      </c>
      <c r="AB856" s="8" t="s">
        <v>4059</v>
      </c>
      <c r="AC856" s="10">
        <v>641.30999999999995</v>
      </c>
      <c r="AD856" s="10">
        <v>323.17</v>
      </c>
      <c r="AE856" s="8" t="s">
        <v>1046</v>
      </c>
      <c r="AF856" s="8" t="s">
        <v>190</v>
      </c>
      <c r="AG856" s="8" t="s">
        <v>1047</v>
      </c>
    </row>
    <row r="857" spans="1:33" s="13" customFormat="1" ht="12" customHeight="1" x14ac:dyDescent="0.2">
      <c r="A857" s="7" t="s">
        <v>408</v>
      </c>
      <c r="B857" s="7" t="s">
        <v>269</v>
      </c>
      <c r="C857" s="7" t="s">
        <v>838</v>
      </c>
      <c r="D857" s="7" t="s">
        <v>410</v>
      </c>
      <c r="E857" s="8" t="s">
        <v>4060</v>
      </c>
      <c r="F857" s="9" t="s">
        <v>4061</v>
      </c>
      <c r="G857" s="8" t="s">
        <v>4062</v>
      </c>
      <c r="H857" s="8" t="str">
        <f>M857&amp;" "&amp;L857&amp;" "&amp;N857</f>
        <v xml:space="preserve">  </v>
      </c>
      <c r="I857" s="8">
        <v>85025700</v>
      </c>
      <c r="J857" s="8" t="s">
        <v>39</v>
      </c>
      <c r="K857" s="8" t="s">
        <v>1148</v>
      </c>
      <c r="L857" s="8"/>
      <c r="M857" s="8"/>
      <c r="N857" s="8"/>
      <c r="O857" s="8" t="s">
        <v>4063</v>
      </c>
      <c r="P857" s="8" t="s">
        <v>4064</v>
      </c>
      <c r="Q857" s="8" t="s">
        <v>186</v>
      </c>
      <c r="R857" s="8" t="s">
        <v>186</v>
      </c>
      <c r="S857" s="10">
        <v>75.307699999999997</v>
      </c>
      <c r="T857" s="10">
        <v>16159.01</v>
      </c>
      <c r="U857" s="10">
        <v>17604.240000000002</v>
      </c>
      <c r="V857" s="10">
        <v>233.76410000000001</v>
      </c>
      <c r="W857" s="10">
        <v>2800</v>
      </c>
      <c r="X857" s="8" t="s">
        <v>61</v>
      </c>
      <c r="Y857" s="12">
        <f>U857/W857</f>
        <v>6.2872285714285718</v>
      </c>
      <c r="Z857" s="7" t="s">
        <v>834</v>
      </c>
      <c r="AA857" s="8" t="s">
        <v>4065</v>
      </c>
      <c r="AB857" s="8" t="s">
        <v>159</v>
      </c>
      <c r="AC857" s="10">
        <v>1439.03</v>
      </c>
      <c r="AD857" s="10">
        <v>6.2</v>
      </c>
      <c r="AE857" s="8" t="s">
        <v>27</v>
      </c>
      <c r="AF857" s="8" t="s">
        <v>159</v>
      </c>
      <c r="AG857" s="8" t="s">
        <v>4066</v>
      </c>
    </row>
    <row r="858" spans="1:33" s="13" customFormat="1" ht="12" customHeight="1" x14ac:dyDescent="0.2">
      <c r="A858" s="7" t="s">
        <v>279</v>
      </c>
      <c r="B858" s="7" t="s">
        <v>149</v>
      </c>
      <c r="C858" s="7" t="s">
        <v>751</v>
      </c>
      <c r="D858" s="7" t="s">
        <v>752</v>
      </c>
      <c r="E858" s="8" t="s">
        <v>653</v>
      </c>
      <c r="F858" s="8" t="s">
        <v>654</v>
      </c>
      <c r="G858" s="8" t="s">
        <v>654</v>
      </c>
      <c r="H858" s="8" t="str">
        <f>M858&amp;" "&amp;L858&amp;" "&amp;N858</f>
        <v xml:space="preserve">  </v>
      </c>
      <c r="I858" s="8">
        <v>78366970</v>
      </c>
      <c r="J858" s="8">
        <v>6</v>
      </c>
      <c r="K858" s="8" t="s">
        <v>595</v>
      </c>
      <c r="L858" s="8"/>
      <c r="M858" s="8"/>
      <c r="N858" s="8"/>
      <c r="O858" s="8" t="s">
        <v>4067</v>
      </c>
      <c r="P858" s="8" t="s">
        <v>929</v>
      </c>
      <c r="Q858" s="8" t="s">
        <v>306</v>
      </c>
      <c r="R858" s="8" t="s">
        <v>306</v>
      </c>
      <c r="S858" s="10">
        <v>7387.2</v>
      </c>
      <c r="T858" s="10">
        <v>16159.07</v>
      </c>
      <c r="U858" s="10">
        <v>18725.72</v>
      </c>
      <c r="V858" s="10">
        <v>2.5299999999999998</v>
      </c>
      <c r="W858" s="10">
        <v>3272</v>
      </c>
      <c r="X858" s="8" t="s">
        <v>22</v>
      </c>
      <c r="Y858" s="12">
        <f>U858/W858</f>
        <v>5.7230195599022009</v>
      </c>
      <c r="Z858" s="7">
        <v>30049092</v>
      </c>
      <c r="AA858" s="8" t="s">
        <v>4068</v>
      </c>
      <c r="AB858" s="8" t="s">
        <v>4069</v>
      </c>
      <c r="AC858" s="10">
        <v>2564.87</v>
      </c>
      <c r="AD858" s="10">
        <v>1.79</v>
      </c>
      <c r="AE858" s="8" t="s">
        <v>602</v>
      </c>
      <c r="AF858" s="8" t="s">
        <v>174</v>
      </c>
      <c r="AG858" s="8" t="s">
        <v>660</v>
      </c>
    </row>
    <row r="859" spans="1:33" s="13" customFormat="1" ht="12" customHeight="1" x14ac:dyDescent="0.2">
      <c r="A859" s="7" t="s">
        <v>397</v>
      </c>
      <c r="B859" s="7" t="s">
        <v>66</v>
      </c>
      <c r="C859" s="7" t="s">
        <v>3666</v>
      </c>
      <c r="D859" s="7" t="s">
        <v>1223</v>
      </c>
      <c r="E859" s="8" t="s">
        <v>1188</v>
      </c>
      <c r="F859" s="9" t="s">
        <v>4070</v>
      </c>
      <c r="G859" s="8" t="s">
        <v>4070</v>
      </c>
      <c r="H859" s="8" t="str">
        <f>M859&amp;" "&amp;L859&amp;" "&amp;N859</f>
        <v xml:space="preserve">POLVO KG  </v>
      </c>
      <c r="I859" s="8">
        <v>76237266</v>
      </c>
      <c r="J859" s="8" t="s">
        <v>121</v>
      </c>
      <c r="K859" s="8" t="s">
        <v>413</v>
      </c>
      <c r="L859" s="8"/>
      <c r="M859" s="8" t="s">
        <v>183</v>
      </c>
      <c r="N859" s="8"/>
      <c r="O859" s="8" t="s">
        <v>988</v>
      </c>
      <c r="P859" s="8" t="s">
        <v>4071</v>
      </c>
      <c r="Q859" s="8" t="s">
        <v>171</v>
      </c>
      <c r="R859" s="8" t="s">
        <v>171</v>
      </c>
      <c r="S859" s="10">
        <v>1</v>
      </c>
      <c r="T859" s="10">
        <v>16159.26</v>
      </c>
      <c r="U859" s="10">
        <v>16584.18</v>
      </c>
      <c r="V859" s="10">
        <v>16584.18</v>
      </c>
      <c r="W859" s="10">
        <v>1</v>
      </c>
      <c r="X859" s="8" t="s">
        <v>187</v>
      </c>
      <c r="Y859" s="12">
        <f>U859/W859</f>
        <v>16584.18</v>
      </c>
      <c r="Z859" s="7" t="s">
        <v>1417</v>
      </c>
      <c r="AA859" s="8" t="s">
        <v>3668</v>
      </c>
      <c r="AB859" s="8" t="s">
        <v>4072</v>
      </c>
      <c r="AC859" s="10">
        <v>394.85</v>
      </c>
      <c r="AD859" s="10">
        <v>30.07</v>
      </c>
      <c r="AE859" s="8" t="s">
        <v>602</v>
      </c>
      <c r="AF859" s="8" t="s">
        <v>267</v>
      </c>
      <c r="AG859" s="8" t="s">
        <v>1194</v>
      </c>
    </row>
    <row r="860" spans="1:33" s="13" customFormat="1" ht="12" customHeight="1" x14ac:dyDescent="0.2">
      <c r="A860" s="7" t="s">
        <v>397</v>
      </c>
      <c r="B860" s="7" t="s">
        <v>280</v>
      </c>
      <c r="C860" s="7" t="s">
        <v>2621</v>
      </c>
      <c r="D860" s="7" t="s">
        <v>1223</v>
      </c>
      <c r="E860" s="8" t="s">
        <v>906</v>
      </c>
      <c r="F860" s="8" t="s">
        <v>3887</v>
      </c>
      <c r="G860" s="8" t="s">
        <v>1614</v>
      </c>
      <c r="H860" s="8" t="str">
        <f>M860&amp;" "&amp;L860&amp;" "&amp;N860</f>
        <v>SUSPENSION AL 1,5% 20 ML</v>
      </c>
      <c r="I860" s="8">
        <v>80621200</v>
      </c>
      <c r="J860" s="8" t="s">
        <v>138</v>
      </c>
      <c r="K860" s="8" t="s">
        <v>554</v>
      </c>
      <c r="L860" s="9" t="s">
        <v>4073</v>
      </c>
      <c r="M860" s="9" t="s">
        <v>2142</v>
      </c>
      <c r="N860" s="9" t="s">
        <v>1224</v>
      </c>
      <c r="O860" s="8" t="s">
        <v>4074</v>
      </c>
      <c r="P860" s="8" t="s">
        <v>3887</v>
      </c>
      <c r="Q860" s="8" t="s">
        <v>306</v>
      </c>
      <c r="R860" s="8" t="s">
        <v>306</v>
      </c>
      <c r="S860" s="10">
        <v>478.14</v>
      </c>
      <c r="T860" s="10">
        <v>16159.57</v>
      </c>
      <c r="U860" s="10">
        <v>18513.18</v>
      </c>
      <c r="V860" s="10">
        <v>38.719200000000001</v>
      </c>
      <c r="W860" s="10">
        <v>16390</v>
      </c>
      <c r="X860" s="11" t="s">
        <v>79</v>
      </c>
      <c r="Y860" s="12">
        <f>U860/W860</f>
        <v>1.1295411836485663</v>
      </c>
      <c r="Z860" s="7" t="s">
        <v>80</v>
      </c>
      <c r="AA860" s="8" t="s">
        <v>4075</v>
      </c>
      <c r="AB860" s="8" t="s">
        <v>4076</v>
      </c>
      <c r="AC860" s="10">
        <v>2316.65</v>
      </c>
      <c r="AD860" s="10">
        <v>36.96</v>
      </c>
      <c r="AE860" s="8" t="s">
        <v>27</v>
      </c>
      <c r="AF860" s="8" t="s">
        <v>902</v>
      </c>
      <c r="AG860" s="8" t="s">
        <v>911</v>
      </c>
    </row>
    <row r="861" spans="1:33" s="13" customFormat="1" ht="12" customHeight="1" x14ac:dyDescent="0.2">
      <c r="A861" s="7" t="s">
        <v>85</v>
      </c>
      <c r="B861" s="7" t="s">
        <v>51</v>
      </c>
      <c r="C861" s="7" t="s">
        <v>955</v>
      </c>
      <c r="D861" s="7" t="s">
        <v>956</v>
      </c>
      <c r="E861" s="8" t="s">
        <v>3780</v>
      </c>
      <c r="F861" s="11" t="s">
        <v>4077</v>
      </c>
      <c r="G861" s="8" t="s">
        <v>4077</v>
      </c>
      <c r="H861" s="8" t="str">
        <f>M861&amp;" "&amp;L861&amp;" "&amp;N861</f>
        <v xml:space="preserve">  </v>
      </c>
      <c r="I861" s="8">
        <v>88466300</v>
      </c>
      <c r="J861" s="8" t="s">
        <v>138</v>
      </c>
      <c r="K861" s="8" t="s">
        <v>139</v>
      </c>
      <c r="L861" s="8"/>
      <c r="M861" s="8"/>
      <c r="N861" s="8"/>
      <c r="O861" s="8" t="s">
        <v>4078</v>
      </c>
      <c r="P861" s="8" t="s">
        <v>4079</v>
      </c>
      <c r="Q861" s="8" t="s">
        <v>142</v>
      </c>
      <c r="R861" s="8" t="s">
        <v>143</v>
      </c>
      <c r="S861" s="10">
        <v>136.21100000000001</v>
      </c>
      <c r="T861" s="10">
        <v>16160.192912765497</v>
      </c>
      <c r="U861" s="10">
        <v>16369.6</v>
      </c>
      <c r="V861" s="10">
        <v>120.17825285769871</v>
      </c>
      <c r="W861" s="10">
        <v>980</v>
      </c>
      <c r="X861" s="8" t="s">
        <v>22</v>
      </c>
      <c r="Y861" s="12">
        <f>U861/W861</f>
        <v>16.703673469387756</v>
      </c>
      <c r="Z861" s="7">
        <v>30049092</v>
      </c>
      <c r="AA861" s="8" t="s">
        <v>4080</v>
      </c>
      <c r="AB861" s="8" t="s">
        <v>4081</v>
      </c>
      <c r="AC861" s="10">
        <v>184.23648571039604</v>
      </c>
      <c r="AD861" s="10">
        <v>25.170601524106893</v>
      </c>
      <c r="AE861" s="8"/>
      <c r="AF861" s="8" t="s">
        <v>267</v>
      </c>
      <c r="AG861" s="8" t="s">
        <v>3786</v>
      </c>
    </row>
    <row r="862" spans="1:33" s="13" customFormat="1" ht="12" customHeight="1" x14ac:dyDescent="0.2">
      <c r="A862" s="7" t="s">
        <v>691</v>
      </c>
      <c r="B862" s="7" t="s">
        <v>243</v>
      </c>
      <c r="C862" s="7" t="s">
        <v>762</v>
      </c>
      <c r="D862" s="7" t="s">
        <v>763</v>
      </c>
      <c r="E862" s="8" t="s">
        <v>1329</v>
      </c>
      <c r="F862" s="8" t="s">
        <v>1330</v>
      </c>
      <c r="G862" s="8" t="s">
        <v>1331</v>
      </c>
      <c r="H862" s="8" t="str">
        <f>M862&amp;" "&amp;L862&amp;" "&amp;N862</f>
        <v xml:space="preserve">  </v>
      </c>
      <c r="I862" s="8">
        <v>78026330</v>
      </c>
      <c r="J862" s="8" t="s">
        <v>167</v>
      </c>
      <c r="K862" s="8" t="s">
        <v>886</v>
      </c>
      <c r="L862" s="8"/>
      <c r="M862" s="8"/>
      <c r="N862" s="8"/>
      <c r="O862" s="8" t="s">
        <v>4082</v>
      </c>
      <c r="P862" s="8" t="s">
        <v>1330</v>
      </c>
      <c r="Q862" s="8" t="s">
        <v>527</v>
      </c>
      <c r="R862" s="8" t="s">
        <v>1130</v>
      </c>
      <c r="S862" s="10">
        <v>40.384999999999998</v>
      </c>
      <c r="T862" s="10">
        <v>16160.31</v>
      </c>
      <c r="U862" s="10">
        <v>16567.7</v>
      </c>
      <c r="V862" s="10">
        <v>410.2439</v>
      </c>
      <c r="W862" s="10">
        <v>985</v>
      </c>
      <c r="X862" s="8" t="s">
        <v>378</v>
      </c>
      <c r="Y862" s="12">
        <f>U862/W862</f>
        <v>16.82</v>
      </c>
      <c r="Z862" s="7" t="s">
        <v>996</v>
      </c>
      <c r="AA862" s="8" t="s">
        <v>4083</v>
      </c>
      <c r="AB862" s="8" t="s">
        <v>3141</v>
      </c>
      <c r="AC862" s="10">
        <v>84.18</v>
      </c>
      <c r="AD862" s="10">
        <v>323.20999999999998</v>
      </c>
      <c r="AE862" s="8" t="s">
        <v>27</v>
      </c>
      <c r="AF862" s="8" t="s">
        <v>132</v>
      </c>
      <c r="AG862" s="8" t="s">
        <v>1335</v>
      </c>
    </row>
    <row r="863" spans="1:33" s="13" customFormat="1" ht="12" customHeight="1" x14ac:dyDescent="0.2">
      <c r="A863" s="7" t="s">
        <v>691</v>
      </c>
      <c r="B863" s="7" t="s">
        <v>86</v>
      </c>
      <c r="C863" s="7" t="s">
        <v>1846</v>
      </c>
      <c r="D863" s="7" t="s">
        <v>1847</v>
      </c>
      <c r="E863" s="8" t="s">
        <v>906</v>
      </c>
      <c r="F863" s="8" t="s">
        <v>4084</v>
      </c>
      <c r="G863" s="8" t="s">
        <v>1614</v>
      </c>
      <c r="H863" s="8" t="str">
        <f>M863&amp;" "&amp;L863&amp;" "&amp;N863</f>
        <v xml:space="preserve">PARCHES 180 MG </v>
      </c>
      <c r="I863" s="8">
        <v>96884770</v>
      </c>
      <c r="J863" s="8" t="s">
        <v>138</v>
      </c>
      <c r="K863" s="8" t="s">
        <v>1354</v>
      </c>
      <c r="L863" s="8" t="s">
        <v>4085</v>
      </c>
      <c r="M863" s="8" t="s">
        <v>4086</v>
      </c>
      <c r="N863" s="8"/>
      <c r="O863" s="8" t="s">
        <v>4087</v>
      </c>
      <c r="P863" s="8" t="s">
        <v>4088</v>
      </c>
      <c r="Q863" s="8" t="s">
        <v>486</v>
      </c>
      <c r="R863" s="8" t="s">
        <v>95</v>
      </c>
      <c r="S863" s="10">
        <v>445</v>
      </c>
      <c r="T863" s="10">
        <v>16160.35</v>
      </c>
      <c r="U863" s="10">
        <v>16520.14</v>
      </c>
      <c r="V863" s="10">
        <v>37.123899999999999</v>
      </c>
      <c r="W863" s="10">
        <v>12000</v>
      </c>
      <c r="X863" s="8" t="s">
        <v>4086</v>
      </c>
      <c r="Y863" s="12">
        <f>U863/W863</f>
        <v>1.3766783333333332</v>
      </c>
      <c r="Z863" s="7" t="s">
        <v>80</v>
      </c>
      <c r="AA863" s="8" t="s">
        <v>4089</v>
      </c>
      <c r="AB863" s="8" t="s">
        <v>4090</v>
      </c>
      <c r="AC863" s="10">
        <v>326.93</v>
      </c>
      <c r="AD863" s="10">
        <v>32.86</v>
      </c>
      <c r="AE863" s="8" t="s">
        <v>602</v>
      </c>
      <c r="AF863" s="8" t="s">
        <v>902</v>
      </c>
      <c r="AG863" s="8" t="s">
        <v>911</v>
      </c>
    </row>
    <row r="864" spans="1:33" s="13" customFormat="1" ht="12" customHeight="1" x14ac:dyDescent="0.2">
      <c r="A864" s="14" t="s">
        <v>148</v>
      </c>
      <c r="B864" s="14" t="s">
        <v>86</v>
      </c>
      <c r="C864" s="21" t="s">
        <v>437</v>
      </c>
      <c r="D864" s="14" t="s">
        <v>438</v>
      </c>
      <c r="E864" s="8" t="s">
        <v>451</v>
      </c>
      <c r="F864" s="9" t="s">
        <v>452</v>
      </c>
      <c r="G864" s="8" t="s">
        <v>452</v>
      </c>
      <c r="H864" s="8" t="str">
        <f>M864&amp;" "&amp;L864&amp;" "&amp;N864</f>
        <v>CARTRIDGE ACTRAPID 3 ML</v>
      </c>
      <c r="I864" s="9">
        <v>77391740</v>
      </c>
      <c r="J864" s="15" t="s">
        <v>167</v>
      </c>
      <c r="K864" s="8" t="s">
        <v>4091</v>
      </c>
      <c r="L864" s="9" t="s">
        <v>4092</v>
      </c>
      <c r="M864" s="9" t="s">
        <v>2294</v>
      </c>
      <c r="N864" s="9" t="s">
        <v>779</v>
      </c>
      <c r="O864" s="9" t="s">
        <v>4093</v>
      </c>
      <c r="P864" s="9" t="s">
        <v>4094</v>
      </c>
      <c r="Q864" s="9" t="s">
        <v>249</v>
      </c>
      <c r="R864" s="9" t="s">
        <v>249</v>
      </c>
      <c r="S864" s="12">
        <v>56.37</v>
      </c>
      <c r="T864" s="12">
        <v>16160.46</v>
      </c>
      <c r="U864" s="12">
        <v>16500</v>
      </c>
      <c r="V864" s="12">
        <v>292.70890000000003</v>
      </c>
      <c r="W864" s="12">
        <v>5000</v>
      </c>
      <c r="X864" s="9" t="s">
        <v>362</v>
      </c>
      <c r="Y864" s="12">
        <f>U864/W864</f>
        <v>3.3</v>
      </c>
      <c r="Z864" s="16" t="s">
        <v>456</v>
      </c>
      <c r="AA864" s="9" t="s">
        <v>4095</v>
      </c>
      <c r="AB864" s="9" t="s">
        <v>3176</v>
      </c>
      <c r="AC864" s="12">
        <v>317.76</v>
      </c>
      <c r="AD864" s="12">
        <v>21.78</v>
      </c>
      <c r="AE864" s="9" t="s">
        <v>20</v>
      </c>
      <c r="AF864" s="8" t="s">
        <v>190</v>
      </c>
      <c r="AG864" s="8" t="s">
        <v>459</v>
      </c>
    </row>
    <row r="865" spans="1:33" s="13" customFormat="1" ht="12" customHeight="1" x14ac:dyDescent="0.2">
      <c r="A865" s="14" t="s">
        <v>254</v>
      </c>
      <c r="B865" s="14" t="s">
        <v>280</v>
      </c>
      <c r="C865" s="14" t="s">
        <v>1403</v>
      </c>
      <c r="D865" s="14" t="s">
        <v>1054</v>
      </c>
      <c r="E865" s="8" t="s">
        <v>502</v>
      </c>
      <c r="F865" s="9" t="s">
        <v>2340</v>
      </c>
      <c r="G865" s="8" t="s">
        <v>957</v>
      </c>
      <c r="H865" s="8" t="str">
        <f>M865&amp;" "&amp;L865&amp;" "&amp;N865</f>
        <v xml:space="preserve">  </v>
      </c>
      <c r="I865" s="9">
        <v>83002400</v>
      </c>
      <c r="J865" s="9" t="s">
        <v>167</v>
      </c>
      <c r="K865" s="8" t="s">
        <v>611</v>
      </c>
      <c r="L865" s="9"/>
      <c r="M865" s="9"/>
      <c r="N865" s="9"/>
      <c r="O865" s="9" t="s">
        <v>3924</v>
      </c>
      <c r="P865" s="9" t="s">
        <v>2340</v>
      </c>
      <c r="Q865" s="9" t="s">
        <v>95</v>
      </c>
      <c r="R865" s="9" t="s">
        <v>95</v>
      </c>
      <c r="S865" s="12">
        <v>47.322000000000003</v>
      </c>
      <c r="T865" s="12">
        <v>16160.46</v>
      </c>
      <c r="U865" s="12">
        <v>16390.62</v>
      </c>
      <c r="V865" s="12">
        <v>346.36360000000002</v>
      </c>
      <c r="W865" s="12">
        <v>4302</v>
      </c>
      <c r="X865" s="11" t="s">
        <v>22</v>
      </c>
      <c r="Y865" s="12">
        <f>U865/W865</f>
        <v>3.8099999999999996</v>
      </c>
      <c r="Z865" s="16" t="s">
        <v>80</v>
      </c>
      <c r="AA865" s="9" t="s">
        <v>4096</v>
      </c>
      <c r="AB865" s="9"/>
      <c r="AC865" s="12">
        <v>227.7</v>
      </c>
      <c r="AD865" s="12">
        <v>2.46</v>
      </c>
      <c r="AE865" s="9" t="s">
        <v>27</v>
      </c>
      <c r="AF865" s="8" t="s">
        <v>267</v>
      </c>
      <c r="AG865" s="8" t="s">
        <v>506</v>
      </c>
    </row>
    <row r="866" spans="1:33" s="13" customFormat="1" ht="12" customHeight="1" x14ac:dyDescent="0.2">
      <c r="A866" s="7" t="s">
        <v>397</v>
      </c>
      <c r="B866" s="7" t="s">
        <v>115</v>
      </c>
      <c r="C866" s="7" t="s">
        <v>806</v>
      </c>
      <c r="D866" s="7" t="s">
        <v>807</v>
      </c>
      <c r="E866" s="8" t="s">
        <v>1607</v>
      </c>
      <c r="F866" s="8" t="s">
        <v>3370</v>
      </c>
      <c r="G866" s="8" t="s">
        <v>3371</v>
      </c>
      <c r="H866" s="8" t="str">
        <f>M866&amp;" "&amp;L866&amp;" "&amp;N866</f>
        <v xml:space="preserve">  </v>
      </c>
      <c r="I866" s="8">
        <v>59043540</v>
      </c>
      <c r="J866" s="8" t="s">
        <v>72</v>
      </c>
      <c r="K866" s="8" t="s">
        <v>375</v>
      </c>
      <c r="L866" s="8"/>
      <c r="M866" s="8"/>
      <c r="N866" s="8"/>
      <c r="O866" s="8" t="s">
        <v>4097</v>
      </c>
      <c r="P866" s="8" t="s">
        <v>3370</v>
      </c>
      <c r="Q866" s="8" t="s">
        <v>1321</v>
      </c>
      <c r="R866" s="8" t="s">
        <v>306</v>
      </c>
      <c r="S866" s="10">
        <v>140</v>
      </c>
      <c r="T866" s="10">
        <v>16160.64</v>
      </c>
      <c r="U866" s="10">
        <v>16298.3</v>
      </c>
      <c r="V866" s="10">
        <v>116.4164</v>
      </c>
      <c r="W866" s="10">
        <v>3544</v>
      </c>
      <c r="X866" s="8" t="s">
        <v>378</v>
      </c>
      <c r="Y866" s="12">
        <f>U866/W866</f>
        <v>4.5988431151241533</v>
      </c>
      <c r="Z866" s="7" t="s">
        <v>80</v>
      </c>
      <c r="AA866" s="8" t="s">
        <v>4098</v>
      </c>
      <c r="AB866" s="8" t="s">
        <v>3649</v>
      </c>
      <c r="AC866" s="10">
        <v>137.19999999999999</v>
      </c>
      <c r="AD866" s="10">
        <v>0.46</v>
      </c>
      <c r="AE866" s="8" t="s">
        <v>27</v>
      </c>
      <c r="AF866" s="8" t="s">
        <v>190</v>
      </c>
      <c r="AG866" s="8" t="s">
        <v>1613</v>
      </c>
    </row>
    <row r="867" spans="1:33" s="13" customFormat="1" ht="12" customHeight="1" x14ac:dyDescent="0.2">
      <c r="A867" s="14" t="s">
        <v>548</v>
      </c>
      <c r="B867" s="14" t="s">
        <v>66</v>
      </c>
      <c r="C867" s="14" t="s">
        <v>790</v>
      </c>
      <c r="D867" s="14" t="s">
        <v>731</v>
      </c>
      <c r="E867" s="8" t="s">
        <v>472</v>
      </c>
      <c r="F867" s="9" t="s">
        <v>4099</v>
      </c>
      <c r="G867" s="8" t="s">
        <v>4100</v>
      </c>
      <c r="H867" s="8" t="str">
        <f>M867&amp;" "&amp;L867&amp;" "&amp;N867</f>
        <v xml:space="preserve">AMPOLLAS  </v>
      </c>
      <c r="I867" s="9">
        <v>91650000</v>
      </c>
      <c r="J867" s="9" t="s">
        <v>181</v>
      </c>
      <c r="K867" s="8" t="s">
        <v>182</v>
      </c>
      <c r="L867" s="9"/>
      <c r="M867" s="9" t="s">
        <v>362</v>
      </c>
      <c r="N867" s="9"/>
      <c r="O867" s="9" t="s">
        <v>4101</v>
      </c>
      <c r="P867" s="9" t="s">
        <v>4102</v>
      </c>
      <c r="Q867" s="9" t="s">
        <v>142</v>
      </c>
      <c r="R867" s="9" t="s">
        <v>2742</v>
      </c>
      <c r="S867" s="12">
        <v>431.90699999999998</v>
      </c>
      <c r="T867" s="12">
        <v>16160.8</v>
      </c>
      <c r="U867" s="12">
        <v>16455.599999999999</v>
      </c>
      <c r="V867" s="12">
        <v>38.099899999999998</v>
      </c>
      <c r="W867" s="12">
        <v>27510</v>
      </c>
      <c r="X867" s="9" t="s">
        <v>362</v>
      </c>
      <c r="Y867" s="12">
        <f>U867/W867</f>
        <v>0.5981679389312976</v>
      </c>
      <c r="Z867" s="16" t="s">
        <v>211</v>
      </c>
      <c r="AA867" s="9" t="s">
        <v>4103</v>
      </c>
      <c r="AB867" s="9"/>
      <c r="AC867" s="12">
        <v>230</v>
      </c>
      <c r="AD867" s="12">
        <v>64.8</v>
      </c>
      <c r="AE867" s="9" t="s">
        <v>19</v>
      </c>
      <c r="AF867" s="8" t="s">
        <v>112</v>
      </c>
      <c r="AG867" s="8" t="s">
        <v>478</v>
      </c>
    </row>
    <row r="868" spans="1:33" s="13" customFormat="1" ht="12" customHeight="1" x14ac:dyDescent="0.2">
      <c r="A868" s="14" t="s">
        <v>548</v>
      </c>
      <c r="B868" s="14" t="s">
        <v>280</v>
      </c>
      <c r="C868" s="14" t="s">
        <v>730</v>
      </c>
      <c r="D868" s="14" t="s">
        <v>731</v>
      </c>
      <c r="E868" s="8" t="s">
        <v>732</v>
      </c>
      <c r="F868" s="9" t="s">
        <v>733</v>
      </c>
      <c r="G868" s="8" t="s">
        <v>734</v>
      </c>
      <c r="H868" s="8" t="str">
        <f>M868&amp;" "&amp;L868&amp;" "&amp;N868</f>
        <v>SUSPENSION 250 MG/5 ML 30 ML</v>
      </c>
      <c r="I868" s="9">
        <v>92363000</v>
      </c>
      <c r="J868" s="9" t="s">
        <v>56</v>
      </c>
      <c r="K868" s="8" t="s">
        <v>735</v>
      </c>
      <c r="L868" s="9" t="s">
        <v>2141</v>
      </c>
      <c r="M868" s="9" t="s">
        <v>2142</v>
      </c>
      <c r="N868" s="9" t="s">
        <v>2034</v>
      </c>
      <c r="O868" s="9" t="s">
        <v>278</v>
      </c>
      <c r="P868" s="9" t="s">
        <v>736</v>
      </c>
      <c r="Q868" s="9" t="s">
        <v>306</v>
      </c>
      <c r="R868" s="9" t="s">
        <v>306</v>
      </c>
      <c r="S868" s="12">
        <v>794.6</v>
      </c>
      <c r="T868" s="12">
        <v>16160.88</v>
      </c>
      <c r="U868" s="12">
        <v>16489.16</v>
      </c>
      <c r="V868" s="12">
        <v>20.7515</v>
      </c>
      <c r="W868" s="12">
        <v>112112.59076799999</v>
      </c>
      <c r="X868" s="11" t="s">
        <v>79</v>
      </c>
      <c r="Y868" s="12">
        <f>U868/W868</f>
        <v>0.14707679027881726</v>
      </c>
      <c r="Z868" s="16" t="s">
        <v>737</v>
      </c>
      <c r="AA868" s="9" t="s">
        <v>4104</v>
      </c>
      <c r="AB868" s="9"/>
      <c r="AC868" s="12">
        <v>301.35000000000002</v>
      </c>
      <c r="AD868" s="12">
        <v>7.98</v>
      </c>
      <c r="AE868" s="9" t="s">
        <v>20</v>
      </c>
      <c r="AF868" s="8" t="s">
        <v>636</v>
      </c>
      <c r="AG868" s="8" t="s">
        <v>739</v>
      </c>
    </row>
    <row r="869" spans="1:33" s="13" customFormat="1" ht="12" customHeight="1" x14ac:dyDescent="0.2">
      <c r="A869" s="7" t="s">
        <v>420</v>
      </c>
      <c r="B869" s="7" t="s">
        <v>34</v>
      </c>
      <c r="C869" s="7" t="s">
        <v>3817</v>
      </c>
      <c r="D869" s="14" t="s">
        <v>508</v>
      </c>
      <c r="E869" s="8" t="s">
        <v>302</v>
      </c>
      <c r="F869" s="9" t="s">
        <v>303</v>
      </c>
      <c r="G869" s="8" t="s">
        <v>304</v>
      </c>
      <c r="H869" s="8" t="str">
        <f>M869&amp;" "&amp;L869&amp;" "&amp;N869</f>
        <v xml:space="preserve">COMPRIMIDOS  </v>
      </c>
      <c r="I869" s="18">
        <v>92251000</v>
      </c>
      <c r="J869" s="31" t="s">
        <v>138</v>
      </c>
      <c r="K869" s="8" t="s">
        <v>305</v>
      </c>
      <c r="L869" s="18"/>
      <c r="M869" s="9" t="s">
        <v>107</v>
      </c>
      <c r="N869" s="18"/>
      <c r="O869" s="18" t="s">
        <v>1558</v>
      </c>
      <c r="P869" s="18" t="s">
        <v>303</v>
      </c>
      <c r="Q869" s="18" t="s">
        <v>306</v>
      </c>
      <c r="R869" s="18" t="s">
        <v>306</v>
      </c>
      <c r="S869" s="10">
        <v>64.8</v>
      </c>
      <c r="T869" s="10">
        <v>16161</v>
      </c>
      <c r="U869" s="10">
        <v>16474.03</v>
      </c>
      <c r="V869" s="10">
        <v>254.22890000000001</v>
      </c>
      <c r="W869" s="10">
        <v>60510</v>
      </c>
      <c r="X869" s="18" t="s">
        <v>107</v>
      </c>
      <c r="Y869" s="12">
        <f>U869/W869</f>
        <v>0.27225301603040819</v>
      </c>
      <c r="Z869" s="25" t="s">
        <v>80</v>
      </c>
      <c r="AA869" s="18" t="s">
        <v>307</v>
      </c>
      <c r="AB869" s="18" t="s">
        <v>308</v>
      </c>
      <c r="AC869" s="10">
        <v>285.60000000000002</v>
      </c>
      <c r="AD869" s="10">
        <v>27.43</v>
      </c>
      <c r="AE869" s="18" t="s">
        <v>19</v>
      </c>
      <c r="AF869" s="8" t="s">
        <v>267</v>
      </c>
      <c r="AG869" s="8" t="s">
        <v>309</v>
      </c>
    </row>
    <row r="870" spans="1:33" s="13" customFormat="1" ht="12" customHeight="1" x14ac:dyDescent="0.2">
      <c r="A870" s="7" t="s">
        <v>85</v>
      </c>
      <c r="B870" s="7" t="s">
        <v>86</v>
      </c>
      <c r="C870" s="7" t="s">
        <v>87</v>
      </c>
      <c r="D870" s="7" t="s">
        <v>88</v>
      </c>
      <c r="E870" s="8" t="s">
        <v>906</v>
      </c>
      <c r="F870" s="8" t="s">
        <v>1409</v>
      </c>
      <c r="G870" s="8" t="s">
        <v>1409</v>
      </c>
      <c r="H870" s="8" t="str">
        <f>M870&amp;" "&amp;L870&amp;" "&amp;N870</f>
        <v xml:space="preserve">  </v>
      </c>
      <c r="I870" s="8">
        <v>76175092</v>
      </c>
      <c r="J870" s="8" t="s">
        <v>121</v>
      </c>
      <c r="K870" s="8" t="s">
        <v>227</v>
      </c>
      <c r="L870" s="8"/>
      <c r="M870" s="8"/>
      <c r="N870" s="8"/>
      <c r="O870" s="8" t="s">
        <v>4105</v>
      </c>
      <c r="P870" s="8" t="s">
        <v>229</v>
      </c>
      <c r="Q870" s="8" t="s">
        <v>222</v>
      </c>
      <c r="R870" s="8" t="s">
        <v>222</v>
      </c>
      <c r="S870" s="10">
        <v>483.29899999999998</v>
      </c>
      <c r="T870" s="10">
        <v>16161.028831919459</v>
      </c>
      <c r="U870" s="10">
        <v>16599.8</v>
      </c>
      <c r="V870" s="10">
        <v>34.346853604083599</v>
      </c>
      <c r="W870" s="10">
        <v>47428</v>
      </c>
      <c r="X870" s="8" t="s">
        <v>326</v>
      </c>
      <c r="Y870" s="12">
        <f>U870/W870</f>
        <v>0.35</v>
      </c>
      <c r="Z870" s="7">
        <v>30049059</v>
      </c>
      <c r="AA870" s="8" t="s">
        <v>1192</v>
      </c>
      <c r="AB870" s="8" t="s">
        <v>1797</v>
      </c>
      <c r="AC870" s="10">
        <v>432.01397344328524</v>
      </c>
      <c r="AD870" s="10">
        <v>6.7571946372540639</v>
      </c>
      <c r="AE870" s="8" t="s">
        <v>20</v>
      </c>
      <c r="AF870" s="8" t="s">
        <v>902</v>
      </c>
      <c r="AG870" s="8" t="s">
        <v>911</v>
      </c>
    </row>
    <row r="871" spans="1:33" s="13" customFormat="1" ht="12" customHeight="1" x14ac:dyDescent="0.2">
      <c r="A871" s="14" t="s">
        <v>279</v>
      </c>
      <c r="B871" s="14" t="s">
        <v>115</v>
      </c>
      <c r="C871" s="14" t="s">
        <v>1028</v>
      </c>
      <c r="D871" s="14" t="s">
        <v>587</v>
      </c>
      <c r="E871" s="8" t="s">
        <v>4106</v>
      </c>
      <c r="F871" s="11" t="s">
        <v>4107</v>
      </c>
      <c r="G871" s="8" t="s">
        <v>4108</v>
      </c>
      <c r="H871" s="8" t="str">
        <f>M871&amp;" "&amp;L871&amp;" "&amp;N871</f>
        <v xml:space="preserve">AMPOLLAS 150 MG/ML </v>
      </c>
      <c r="I871" s="11">
        <v>96981250</v>
      </c>
      <c r="J871" s="11">
        <v>9</v>
      </c>
      <c r="K871" s="11" t="s">
        <v>198</v>
      </c>
      <c r="L871" s="11" t="s">
        <v>4109</v>
      </c>
      <c r="M871" s="9" t="s">
        <v>362</v>
      </c>
      <c r="N871" s="11"/>
      <c r="O871" s="11" t="s">
        <v>4110</v>
      </c>
      <c r="P871" s="11" t="s">
        <v>4111</v>
      </c>
      <c r="Q871" s="11" t="s">
        <v>186</v>
      </c>
      <c r="R871" s="11" t="s">
        <v>186</v>
      </c>
      <c r="S871" s="12">
        <v>233.7</v>
      </c>
      <c r="T871" s="12">
        <v>16161.42</v>
      </c>
      <c r="U871" s="12">
        <v>22283.95</v>
      </c>
      <c r="V871" s="12">
        <v>95.352802738553706</v>
      </c>
      <c r="W871" s="12">
        <v>12300</v>
      </c>
      <c r="X871" s="18" t="s">
        <v>362</v>
      </c>
      <c r="Y871" s="12">
        <f>U871/W871</f>
        <v>1.8117032520325205</v>
      </c>
      <c r="Z871" s="14">
        <v>30066000</v>
      </c>
      <c r="AA871" s="11" t="s">
        <v>4112</v>
      </c>
      <c r="AB871" s="11" t="s">
        <v>688</v>
      </c>
      <c r="AC871" s="12">
        <v>6110.27</v>
      </c>
      <c r="AD871" s="12">
        <v>12.26</v>
      </c>
      <c r="AE871" s="11" t="s">
        <v>27</v>
      </c>
      <c r="AF871" s="8" t="s">
        <v>48</v>
      </c>
      <c r="AG871" s="8" t="s">
        <v>4113</v>
      </c>
    </row>
    <row r="872" spans="1:33" s="13" customFormat="1" ht="12" customHeight="1" x14ac:dyDescent="0.2">
      <c r="A872" s="14" t="s">
        <v>299</v>
      </c>
      <c r="B872" s="14" t="s">
        <v>255</v>
      </c>
      <c r="C872" s="14" t="s">
        <v>1814</v>
      </c>
      <c r="D872" s="14" t="s">
        <v>795</v>
      </c>
      <c r="E872" s="8" t="s">
        <v>2041</v>
      </c>
      <c r="F872" s="11" t="s">
        <v>4114</v>
      </c>
      <c r="G872" s="8" t="s">
        <v>4115</v>
      </c>
      <c r="H872" s="8" t="str">
        <f>M872&amp;" "&amp;L872&amp;" "&amp;N872</f>
        <v xml:space="preserve">  </v>
      </c>
      <c r="I872" s="11">
        <v>77065850</v>
      </c>
      <c r="J872" s="11" t="s">
        <v>39</v>
      </c>
      <c r="K872" s="8" t="s">
        <v>40</v>
      </c>
      <c r="L872" s="11"/>
      <c r="M872" s="11"/>
      <c r="N872" s="11"/>
      <c r="O872" s="11" t="s">
        <v>4116</v>
      </c>
      <c r="P872" s="11" t="s">
        <v>4114</v>
      </c>
      <c r="Q872" s="11" t="s">
        <v>60</v>
      </c>
      <c r="R872" s="11" t="s">
        <v>45</v>
      </c>
      <c r="S872" s="12">
        <v>440.1</v>
      </c>
      <c r="T872" s="12">
        <v>16161.43</v>
      </c>
      <c r="U872" s="12">
        <v>16300</v>
      </c>
      <c r="V872" s="12">
        <v>37.036999999999999</v>
      </c>
      <c r="W872" s="12">
        <v>8150</v>
      </c>
      <c r="X872" s="11" t="s">
        <v>144</v>
      </c>
      <c r="Y872" s="12">
        <f>U872/W872</f>
        <v>2</v>
      </c>
      <c r="Z872" s="14" t="s">
        <v>80</v>
      </c>
      <c r="AA872" s="11" t="s">
        <v>4117</v>
      </c>
      <c r="AB872" s="11" t="s">
        <v>4118</v>
      </c>
      <c r="AC872" s="12">
        <v>52.67</v>
      </c>
      <c r="AD872" s="12">
        <v>85.9</v>
      </c>
      <c r="AE872" s="11" t="s">
        <v>27</v>
      </c>
      <c r="AF872" s="8" t="s">
        <v>190</v>
      </c>
      <c r="AG872" s="8" t="s">
        <v>2046</v>
      </c>
    </row>
    <row r="873" spans="1:33" s="13" customFormat="1" ht="12" customHeight="1" x14ac:dyDescent="0.2">
      <c r="A873" s="7" t="s">
        <v>408</v>
      </c>
      <c r="B873" s="7" t="s">
        <v>115</v>
      </c>
      <c r="C873" s="7" t="s">
        <v>1532</v>
      </c>
      <c r="D873" s="7" t="s">
        <v>1487</v>
      </c>
      <c r="E873" s="8" t="s">
        <v>2260</v>
      </c>
      <c r="F873" s="11" t="s">
        <v>2261</v>
      </c>
      <c r="G873" s="8" t="s">
        <v>2261</v>
      </c>
      <c r="H873" s="8" t="str">
        <f>M873&amp;" "&amp;L873&amp;" "&amp;N873</f>
        <v xml:space="preserve">  </v>
      </c>
      <c r="I873" s="8">
        <v>77237150</v>
      </c>
      <c r="J873" s="8" t="s">
        <v>39</v>
      </c>
      <c r="K873" s="8" t="s">
        <v>2262</v>
      </c>
      <c r="L873" s="8"/>
      <c r="M873" s="8"/>
      <c r="N873" s="8"/>
      <c r="O873" s="8" t="s">
        <v>4119</v>
      </c>
      <c r="P873" s="8" t="s">
        <v>4120</v>
      </c>
      <c r="Q873" s="8" t="s">
        <v>77</v>
      </c>
      <c r="R873" s="8" t="s">
        <v>143</v>
      </c>
      <c r="S873" s="10">
        <v>284.87689999999998</v>
      </c>
      <c r="T873" s="10">
        <v>16161.86</v>
      </c>
      <c r="U873" s="10">
        <v>16591</v>
      </c>
      <c r="V873" s="10">
        <v>58.239199999999997</v>
      </c>
      <c r="W873" s="10">
        <v>93</v>
      </c>
      <c r="X873" s="8" t="s">
        <v>326</v>
      </c>
      <c r="Y873" s="12">
        <f>U873/W873</f>
        <v>178.3978494623656</v>
      </c>
      <c r="Z873" s="7" t="s">
        <v>1102</v>
      </c>
      <c r="AA873" s="8" t="s">
        <v>4121</v>
      </c>
      <c r="AB873" s="8" t="s">
        <v>2266</v>
      </c>
      <c r="AC873" s="10">
        <v>394.05</v>
      </c>
      <c r="AD873" s="10">
        <v>35.08</v>
      </c>
      <c r="AE873" s="8" t="s">
        <v>602</v>
      </c>
      <c r="AF873" s="8" t="s">
        <v>1105</v>
      </c>
      <c r="AG873" s="8" t="s">
        <v>2267</v>
      </c>
    </row>
    <row r="874" spans="1:33" s="13" customFormat="1" ht="12" customHeight="1" x14ac:dyDescent="0.2">
      <c r="A874" s="7" t="s">
        <v>176</v>
      </c>
      <c r="B874" s="7" t="s">
        <v>232</v>
      </c>
      <c r="C874" s="7" t="s">
        <v>3397</v>
      </c>
      <c r="D874" s="7" t="s">
        <v>2449</v>
      </c>
      <c r="E874" s="8" t="s">
        <v>653</v>
      </c>
      <c r="F874" s="8" t="s">
        <v>654</v>
      </c>
      <c r="G874" s="8" t="s">
        <v>654</v>
      </c>
      <c r="H874" s="8" t="str">
        <f>M874&amp;" "&amp;L874&amp;" "&amp;N874</f>
        <v xml:space="preserve">  </v>
      </c>
      <c r="I874" s="8">
        <v>96640350</v>
      </c>
      <c r="J874" s="8" t="s">
        <v>39</v>
      </c>
      <c r="K874" s="8" t="s">
        <v>655</v>
      </c>
      <c r="L874" s="8"/>
      <c r="M874" s="8"/>
      <c r="N874" s="8"/>
      <c r="O874" s="8" t="s">
        <v>4122</v>
      </c>
      <c r="P874" s="8" t="s">
        <v>4123</v>
      </c>
      <c r="Q874" s="8" t="s">
        <v>45</v>
      </c>
      <c r="R874" s="8" t="s">
        <v>45</v>
      </c>
      <c r="S874" s="10">
        <v>10552.004000000001</v>
      </c>
      <c r="T874" s="10">
        <v>16161.914656228675</v>
      </c>
      <c r="U874" s="10">
        <v>21662.98</v>
      </c>
      <c r="V874" s="10">
        <v>2.0529730655901948</v>
      </c>
      <c r="W874" s="10">
        <v>4128</v>
      </c>
      <c r="X874" s="8" t="s">
        <v>22</v>
      </c>
      <c r="Y874" s="12">
        <f>U874/W874</f>
        <v>5.2478149224806199</v>
      </c>
      <c r="Z874" s="7">
        <v>30049092</v>
      </c>
      <c r="AA874" s="8" t="s">
        <v>4124</v>
      </c>
      <c r="AB874" s="8" t="s">
        <v>4125</v>
      </c>
      <c r="AC874" s="10">
        <v>5495.9592665873342</v>
      </c>
      <c r="AD874" s="10">
        <v>5.1060771839918795</v>
      </c>
      <c r="AE874" s="8" t="s">
        <v>27</v>
      </c>
      <c r="AF874" s="8" t="s">
        <v>174</v>
      </c>
      <c r="AG874" s="8" t="s">
        <v>660</v>
      </c>
    </row>
    <row r="875" spans="1:33" s="13" customFormat="1" ht="12" customHeight="1" x14ac:dyDescent="0.2">
      <c r="A875" s="7" t="s">
        <v>100</v>
      </c>
      <c r="B875" s="7" t="s">
        <v>232</v>
      </c>
      <c r="C875" s="7" t="s">
        <v>2573</v>
      </c>
      <c r="D875" s="7" t="s">
        <v>629</v>
      </c>
      <c r="E875" s="8" t="s">
        <v>283</v>
      </c>
      <c r="F875" s="8" t="s">
        <v>3331</v>
      </c>
      <c r="G875" s="8" t="s">
        <v>284</v>
      </c>
      <c r="H875" s="8" t="str">
        <f>M875&amp;" "&amp;L875&amp;" "&amp;N875</f>
        <v xml:space="preserve">  </v>
      </c>
      <c r="I875" s="8">
        <v>59043540</v>
      </c>
      <c r="J875" s="8" t="s">
        <v>72</v>
      </c>
      <c r="K875" s="8" t="s">
        <v>375</v>
      </c>
      <c r="L875" s="8"/>
      <c r="M875" s="8"/>
      <c r="N875" s="8"/>
      <c r="O875" s="8" t="s">
        <v>4126</v>
      </c>
      <c r="P875" s="8" t="s">
        <v>3331</v>
      </c>
      <c r="Q875" s="8" t="s">
        <v>445</v>
      </c>
      <c r="R875" s="8" t="s">
        <v>377</v>
      </c>
      <c r="S875" s="10">
        <v>56.334000000000003</v>
      </c>
      <c r="T875" s="10">
        <v>16162.197203306374</v>
      </c>
      <c r="U875" s="10">
        <v>16268.99</v>
      </c>
      <c r="V875" s="10">
        <v>288.79522135832713</v>
      </c>
      <c r="W875" s="10">
        <v>2460</v>
      </c>
      <c r="X875" s="8" t="s">
        <v>378</v>
      </c>
      <c r="Y875" s="12">
        <f>U875/W875</f>
        <v>6.6134105691056906</v>
      </c>
      <c r="Z875" s="7">
        <v>30049092</v>
      </c>
      <c r="AA875" s="8" t="s">
        <v>4127</v>
      </c>
      <c r="AB875" s="8" t="s">
        <v>447</v>
      </c>
      <c r="AC875" s="10">
        <v>106.31826247217579</v>
      </c>
      <c r="AD875" s="10">
        <v>0.47453422144860608</v>
      </c>
      <c r="AE875" s="8" t="s">
        <v>27</v>
      </c>
      <c r="AF875" s="8" t="s">
        <v>132</v>
      </c>
      <c r="AG875" s="8" t="s">
        <v>289</v>
      </c>
    </row>
    <row r="876" spans="1:33" s="13" customFormat="1" ht="12" customHeight="1" x14ac:dyDescent="0.2">
      <c r="A876" s="7" t="s">
        <v>310</v>
      </c>
      <c r="B876" s="7" t="s">
        <v>255</v>
      </c>
      <c r="C876" s="7" t="s">
        <v>1275</v>
      </c>
      <c r="D876" s="7" t="s">
        <v>1276</v>
      </c>
      <c r="E876" s="8" t="s">
        <v>3548</v>
      </c>
      <c r="F876" s="8" t="s">
        <v>4128</v>
      </c>
      <c r="G876" s="8" t="s">
        <v>4129</v>
      </c>
      <c r="H876" s="8" t="str">
        <f>M876&amp;" "&amp;L876&amp;" "&amp;N876</f>
        <v xml:space="preserve">  </v>
      </c>
      <c r="I876" s="8">
        <v>96582310</v>
      </c>
      <c r="J876" s="8" t="s">
        <v>56</v>
      </c>
      <c r="K876" s="8" t="s">
        <v>3626</v>
      </c>
      <c r="L876" s="8"/>
      <c r="M876" s="8"/>
      <c r="N876" s="8"/>
      <c r="O876" s="8" t="s">
        <v>4130</v>
      </c>
      <c r="P876" s="8" t="s">
        <v>4131</v>
      </c>
      <c r="Q876" s="8" t="s">
        <v>77</v>
      </c>
      <c r="R876" s="8" t="s">
        <v>1130</v>
      </c>
      <c r="S876" s="10">
        <v>91.616600000000005</v>
      </c>
      <c r="T876" s="10">
        <v>16162.673804363649</v>
      </c>
      <c r="U876" s="10">
        <v>17487.82</v>
      </c>
      <c r="V876" s="10">
        <v>190.88047362595859</v>
      </c>
      <c r="W876" s="10">
        <v>1000</v>
      </c>
      <c r="X876" s="8" t="s">
        <v>61</v>
      </c>
      <c r="Y876" s="12">
        <f>U876/W876</f>
        <v>17.487819999999999</v>
      </c>
      <c r="Z876" s="7">
        <v>30021210</v>
      </c>
      <c r="AA876" s="8" t="s">
        <v>555</v>
      </c>
      <c r="AB876" s="8" t="s">
        <v>4132</v>
      </c>
      <c r="AC876" s="10">
        <v>1001.8934340777275</v>
      </c>
      <c r="AD876" s="10">
        <v>323.25276155862235</v>
      </c>
      <c r="AE876" s="8" t="s">
        <v>27</v>
      </c>
      <c r="AF876" s="8" t="s">
        <v>626</v>
      </c>
      <c r="AG876" s="8" t="s">
        <v>3554</v>
      </c>
    </row>
    <row r="877" spans="1:33" s="13" customFormat="1" ht="12" customHeight="1" x14ac:dyDescent="0.2">
      <c r="A877" s="14" t="s">
        <v>254</v>
      </c>
      <c r="B877" s="14" t="s">
        <v>66</v>
      </c>
      <c r="C877" s="14" t="s">
        <v>2738</v>
      </c>
      <c r="D877" s="14" t="s">
        <v>1054</v>
      </c>
      <c r="E877" s="8" t="s">
        <v>1533</v>
      </c>
      <c r="F877" s="9" t="s">
        <v>4133</v>
      </c>
      <c r="G877" s="8" t="s">
        <v>1534</v>
      </c>
      <c r="H877" s="8" t="str">
        <f>M877&amp;" "&amp;L877&amp;" "&amp;N877</f>
        <v xml:space="preserve">POMOS  </v>
      </c>
      <c r="I877" s="9">
        <v>85025700</v>
      </c>
      <c r="J877" s="9" t="s">
        <v>39</v>
      </c>
      <c r="K877" s="8" t="s">
        <v>1148</v>
      </c>
      <c r="L877" s="9"/>
      <c r="M877" s="9" t="s">
        <v>1087</v>
      </c>
      <c r="N877" s="9"/>
      <c r="O877" s="9" t="s">
        <v>4134</v>
      </c>
      <c r="P877" s="9" t="s">
        <v>4135</v>
      </c>
      <c r="Q877" s="9" t="s">
        <v>445</v>
      </c>
      <c r="R877" s="9" t="s">
        <v>95</v>
      </c>
      <c r="S877" s="12">
        <v>148.61539999999999</v>
      </c>
      <c r="T877" s="12">
        <v>16162.72</v>
      </c>
      <c r="U877" s="12">
        <v>17151.12</v>
      </c>
      <c r="V877" s="12">
        <v>115.4061</v>
      </c>
      <c r="W877" s="12">
        <v>6972</v>
      </c>
      <c r="X877" s="11" t="s">
        <v>61</v>
      </c>
      <c r="Y877" s="12">
        <f>U877/W877</f>
        <v>2.46</v>
      </c>
      <c r="Z877" s="16" t="s">
        <v>737</v>
      </c>
      <c r="AA877" s="9" t="s">
        <v>4136</v>
      </c>
      <c r="AB877" s="9"/>
      <c r="AC877" s="12">
        <v>665.15</v>
      </c>
      <c r="AD877" s="12">
        <v>323.25</v>
      </c>
      <c r="AE877" s="9" t="s">
        <v>27</v>
      </c>
      <c r="AF877" s="8" t="s">
        <v>98</v>
      </c>
      <c r="AG877" s="8" t="s">
        <v>1538</v>
      </c>
    </row>
    <row r="878" spans="1:33" s="13" customFormat="1" ht="12" customHeight="1" x14ac:dyDescent="0.2">
      <c r="A878" s="14" t="s">
        <v>299</v>
      </c>
      <c r="B878" s="14" t="s">
        <v>255</v>
      </c>
      <c r="C878" s="14" t="s">
        <v>1814</v>
      </c>
      <c r="D878" s="14" t="s">
        <v>795</v>
      </c>
      <c r="E878" s="8" t="s">
        <v>3152</v>
      </c>
      <c r="F878" s="11" t="s">
        <v>4137</v>
      </c>
      <c r="G878" s="8" t="s">
        <v>4137</v>
      </c>
      <c r="H878" s="8" t="str">
        <f>M878&amp;" "&amp;L878&amp;" "&amp;N878</f>
        <v xml:space="preserve">AMPOLLAS 1,2 MEGAS </v>
      </c>
      <c r="I878" s="11">
        <v>77596940</v>
      </c>
      <c r="J878" s="11" t="s">
        <v>56</v>
      </c>
      <c r="K878" s="8" t="s">
        <v>858</v>
      </c>
      <c r="L878" s="9" t="s">
        <v>4138</v>
      </c>
      <c r="M878" s="9" t="s">
        <v>362</v>
      </c>
      <c r="N878" s="11"/>
      <c r="O878" s="11" t="s">
        <v>4139</v>
      </c>
      <c r="P878" s="11" t="s">
        <v>4140</v>
      </c>
      <c r="Q878" s="11" t="s">
        <v>222</v>
      </c>
      <c r="R878" s="11" t="s">
        <v>222</v>
      </c>
      <c r="S878" s="12">
        <v>1710.8</v>
      </c>
      <c r="T878" s="12">
        <v>16163.13</v>
      </c>
      <c r="U878" s="12">
        <v>17229.68</v>
      </c>
      <c r="V878" s="12">
        <v>10.071099999999999</v>
      </c>
      <c r="W878" s="12">
        <v>74880</v>
      </c>
      <c r="X878" s="11" t="s">
        <v>362</v>
      </c>
      <c r="Y878" s="12">
        <f>U878/W878</f>
        <v>0.23009722222222223</v>
      </c>
      <c r="Z878" s="14" t="s">
        <v>3156</v>
      </c>
      <c r="AA878" s="11" t="s">
        <v>2470</v>
      </c>
      <c r="AB878" s="11" t="s">
        <v>1052</v>
      </c>
      <c r="AC878" s="12">
        <v>1059.27</v>
      </c>
      <c r="AD878" s="12">
        <v>7.28</v>
      </c>
      <c r="AE878" s="11" t="s">
        <v>368</v>
      </c>
      <c r="AF878" s="8" t="s">
        <v>636</v>
      </c>
      <c r="AG878" s="8" t="s">
        <v>3158</v>
      </c>
    </row>
    <row r="879" spans="1:33" s="13" customFormat="1" ht="12" customHeight="1" x14ac:dyDescent="0.2">
      <c r="A879" s="14" t="s">
        <v>548</v>
      </c>
      <c r="B879" s="14" t="s">
        <v>51</v>
      </c>
      <c r="C879" s="14" t="s">
        <v>1021</v>
      </c>
      <c r="D879" s="14" t="s">
        <v>731</v>
      </c>
      <c r="E879" s="8" t="s">
        <v>919</v>
      </c>
      <c r="F879" s="9" t="s">
        <v>3387</v>
      </c>
      <c r="G879" s="8" t="s">
        <v>3387</v>
      </c>
      <c r="H879" s="8" t="str">
        <f>M879&amp;" "&amp;L879&amp;" "&amp;N879</f>
        <v xml:space="preserve">POLVO KG  </v>
      </c>
      <c r="I879" s="8">
        <v>76237266</v>
      </c>
      <c r="J879" s="8" t="s">
        <v>121</v>
      </c>
      <c r="K879" s="8" t="s">
        <v>413</v>
      </c>
      <c r="L879" s="9"/>
      <c r="M879" s="8" t="s">
        <v>183</v>
      </c>
      <c r="N879" s="9"/>
      <c r="O879" s="9" t="s">
        <v>820</v>
      </c>
      <c r="P879" s="9" t="s">
        <v>4141</v>
      </c>
      <c r="Q879" s="9" t="s">
        <v>486</v>
      </c>
      <c r="R879" s="9" t="s">
        <v>95</v>
      </c>
      <c r="S879" s="12">
        <v>225</v>
      </c>
      <c r="T879" s="12">
        <v>16163.45</v>
      </c>
      <c r="U879" s="12">
        <v>17100</v>
      </c>
      <c r="V879" s="12">
        <v>76</v>
      </c>
      <c r="W879" s="12">
        <v>225</v>
      </c>
      <c r="X879" s="11" t="s">
        <v>187</v>
      </c>
      <c r="Y879" s="12">
        <f>U879/W879</f>
        <v>76</v>
      </c>
      <c r="Z879" s="16" t="s">
        <v>3389</v>
      </c>
      <c r="AA879" s="9" t="s">
        <v>4142</v>
      </c>
      <c r="AB879" s="9"/>
      <c r="AC879" s="12">
        <v>927.27</v>
      </c>
      <c r="AD879" s="12">
        <v>9.58</v>
      </c>
      <c r="AE879" s="9" t="s">
        <v>20</v>
      </c>
      <c r="AF879" s="8" t="s">
        <v>636</v>
      </c>
      <c r="AG879" s="8" t="s">
        <v>925</v>
      </c>
    </row>
    <row r="880" spans="1:33" s="13" customFormat="1" ht="12" customHeight="1" x14ac:dyDescent="0.2">
      <c r="A880" s="14" t="s">
        <v>279</v>
      </c>
      <c r="B880" s="14" t="s">
        <v>269</v>
      </c>
      <c r="C880" s="14" t="s">
        <v>1038</v>
      </c>
      <c r="D880" s="14" t="s">
        <v>1039</v>
      </c>
      <c r="E880" s="8" t="s">
        <v>37</v>
      </c>
      <c r="F880" s="11" t="s">
        <v>2004</v>
      </c>
      <c r="G880" s="8" t="s">
        <v>2004</v>
      </c>
      <c r="H880" s="8" t="str">
        <f>M880&amp;" "&amp;L880&amp;" "&amp;N880</f>
        <v xml:space="preserve">  </v>
      </c>
      <c r="I880" s="8">
        <v>81210400</v>
      </c>
      <c r="J880" s="8">
        <v>4</v>
      </c>
      <c r="K880" s="8" t="s">
        <v>3866</v>
      </c>
      <c r="L880" s="9"/>
      <c r="M880" s="9"/>
      <c r="N880" s="11"/>
      <c r="O880" s="11" t="s">
        <v>4143</v>
      </c>
      <c r="P880" s="11" t="s">
        <v>2966</v>
      </c>
      <c r="Q880" s="11" t="s">
        <v>45</v>
      </c>
      <c r="R880" s="11" t="s">
        <v>45</v>
      </c>
      <c r="S880" s="12">
        <v>19.38</v>
      </c>
      <c r="T880" s="12">
        <v>16163.72</v>
      </c>
      <c r="U880" s="12">
        <v>16702.080000000002</v>
      </c>
      <c r="V880" s="12">
        <v>861.62</v>
      </c>
      <c r="W880" s="12">
        <v>15</v>
      </c>
      <c r="X880" s="9" t="s">
        <v>518</v>
      </c>
      <c r="Y880" s="12">
        <f>U880/W880</f>
        <v>1113.4720000000002</v>
      </c>
      <c r="Z880" s="14">
        <v>30049079</v>
      </c>
      <c r="AA880" s="11" t="s">
        <v>4144</v>
      </c>
      <c r="AB880" s="11" t="s">
        <v>983</v>
      </c>
      <c r="AC880" s="12">
        <v>514.11</v>
      </c>
      <c r="AD880" s="12">
        <v>24.25</v>
      </c>
      <c r="AE880" s="11" t="s">
        <v>602</v>
      </c>
      <c r="AF880" s="8" t="s">
        <v>48</v>
      </c>
      <c r="AG880" s="8" t="s">
        <v>49</v>
      </c>
    </row>
    <row r="881" spans="1:33" s="13" customFormat="1" ht="12" customHeight="1" x14ac:dyDescent="0.2">
      <c r="A881" s="14" t="s">
        <v>114</v>
      </c>
      <c r="B881" s="14" t="s">
        <v>232</v>
      </c>
      <c r="C881" s="14" t="s">
        <v>2237</v>
      </c>
      <c r="D881" s="14" t="s">
        <v>117</v>
      </c>
      <c r="E881" s="8" t="s">
        <v>1854</v>
      </c>
      <c r="F881" s="11" t="s">
        <v>2249</v>
      </c>
      <c r="G881" s="8" t="s">
        <v>1855</v>
      </c>
      <c r="H881" s="8" t="str">
        <f>M881&amp;" "&amp;L881&amp;" "&amp;N881</f>
        <v xml:space="preserve">SOLUCION  </v>
      </c>
      <c r="I881" s="9">
        <v>86537600</v>
      </c>
      <c r="J881" s="15" t="s">
        <v>72</v>
      </c>
      <c r="K881" s="8" t="s">
        <v>745</v>
      </c>
      <c r="L881" s="9"/>
      <c r="M881" s="11" t="s">
        <v>746</v>
      </c>
      <c r="N881" s="9"/>
      <c r="O881" s="9" t="s">
        <v>1434</v>
      </c>
      <c r="P881" s="9" t="s">
        <v>2249</v>
      </c>
      <c r="Q881" s="9" t="s">
        <v>240</v>
      </c>
      <c r="R881" s="9" t="s">
        <v>95</v>
      </c>
      <c r="S881" s="12">
        <v>30.24</v>
      </c>
      <c r="T881" s="12">
        <v>16163.73</v>
      </c>
      <c r="U881" s="12">
        <v>16350.35</v>
      </c>
      <c r="V881" s="12">
        <v>540.68619999999999</v>
      </c>
      <c r="W881" s="12">
        <v>1680</v>
      </c>
      <c r="X881" s="12" t="s">
        <v>79</v>
      </c>
      <c r="Y881" s="12">
        <f>U881/W881</f>
        <v>9.7323511904761908</v>
      </c>
      <c r="Z881" s="16" t="s">
        <v>737</v>
      </c>
      <c r="AA881" s="9" t="s">
        <v>3543</v>
      </c>
      <c r="AB881" s="9" t="s">
        <v>2253</v>
      </c>
      <c r="AC881" s="12">
        <v>149.31</v>
      </c>
      <c r="AD881" s="12">
        <v>37.299999999999997</v>
      </c>
      <c r="AE881" s="9" t="s">
        <v>602</v>
      </c>
      <c r="AF881" s="8" t="s">
        <v>381</v>
      </c>
      <c r="AG881" s="8" t="s">
        <v>1860</v>
      </c>
    </row>
    <row r="882" spans="1:33" s="13" customFormat="1" ht="12" customHeight="1" x14ac:dyDescent="0.2">
      <c r="A882" s="7" t="s">
        <v>691</v>
      </c>
      <c r="B882" s="7" t="s">
        <v>280</v>
      </c>
      <c r="C882" s="7" t="s">
        <v>692</v>
      </c>
      <c r="D882" s="7" t="s">
        <v>693</v>
      </c>
      <c r="E882" s="8" t="s">
        <v>593</v>
      </c>
      <c r="F882" s="8" t="s">
        <v>1108</v>
      </c>
      <c r="G882" s="8" t="s">
        <v>1108</v>
      </c>
      <c r="H882" s="8" t="str">
        <f>M882&amp;" "&amp;L882&amp;" "&amp;N882</f>
        <v xml:space="preserve">  </v>
      </c>
      <c r="I882" s="8">
        <v>96640350</v>
      </c>
      <c r="J882" s="8" t="s">
        <v>39</v>
      </c>
      <c r="K882" s="8" t="s">
        <v>655</v>
      </c>
      <c r="L882" s="8"/>
      <c r="M882" s="8"/>
      <c r="N882" s="8"/>
      <c r="O882" s="8" t="s">
        <v>4145</v>
      </c>
      <c r="P882" s="8" t="s">
        <v>1371</v>
      </c>
      <c r="Q882" s="8" t="s">
        <v>45</v>
      </c>
      <c r="R882" s="8" t="s">
        <v>45</v>
      </c>
      <c r="S882" s="10">
        <v>1397.838</v>
      </c>
      <c r="T882" s="10">
        <v>16163.85</v>
      </c>
      <c r="U882" s="10">
        <v>16947.86</v>
      </c>
      <c r="V882" s="10">
        <v>12.1243</v>
      </c>
      <c r="W882" s="10">
        <v>12544</v>
      </c>
      <c r="X882" s="8" t="s">
        <v>22</v>
      </c>
      <c r="Y882" s="12">
        <f>U882/W882</f>
        <v>1.3510730229591836</v>
      </c>
      <c r="Z882" s="7" t="s">
        <v>80</v>
      </c>
      <c r="AA882" s="8" t="s">
        <v>4146</v>
      </c>
      <c r="AB882" s="8" t="s">
        <v>4147</v>
      </c>
      <c r="AC882" s="10">
        <v>778.92</v>
      </c>
      <c r="AD882" s="10">
        <v>5.08</v>
      </c>
      <c r="AE882" s="8" t="s">
        <v>602</v>
      </c>
      <c r="AF882" s="8" t="s">
        <v>174</v>
      </c>
      <c r="AG882" s="8" t="s">
        <v>603</v>
      </c>
    </row>
    <row r="883" spans="1:33" s="13" customFormat="1" ht="12" customHeight="1" x14ac:dyDescent="0.2">
      <c r="A883" s="14" t="s">
        <v>65</v>
      </c>
      <c r="B883" s="14" t="s">
        <v>269</v>
      </c>
      <c r="C883" s="14" t="s">
        <v>1195</v>
      </c>
      <c r="D883" s="14" t="s">
        <v>1196</v>
      </c>
      <c r="E883" s="8" t="s">
        <v>2377</v>
      </c>
      <c r="F883" s="11" t="s">
        <v>2828</v>
      </c>
      <c r="G883" s="8" t="s">
        <v>2829</v>
      </c>
      <c r="H883" s="8" t="str">
        <f>M883&amp;" "&amp;L883&amp;" "&amp;N883</f>
        <v xml:space="preserve">  </v>
      </c>
      <c r="I883" s="11">
        <v>96957940</v>
      </c>
      <c r="J883" s="11" t="s">
        <v>121</v>
      </c>
      <c r="K883" s="11" t="s">
        <v>316</v>
      </c>
      <c r="L883" s="11"/>
      <c r="M883" s="11"/>
      <c r="N883" s="11"/>
      <c r="O883" s="11" t="s">
        <v>4148</v>
      </c>
      <c r="P883" s="11" t="s">
        <v>2828</v>
      </c>
      <c r="Q883" s="11" t="s">
        <v>110</v>
      </c>
      <c r="R883" s="11" t="s">
        <v>110</v>
      </c>
      <c r="S883" s="12">
        <v>75</v>
      </c>
      <c r="T883" s="12">
        <v>16164.77</v>
      </c>
      <c r="U883" s="12">
        <v>17341.259999999998</v>
      </c>
      <c r="V883" s="12">
        <v>231.21680000000001</v>
      </c>
      <c r="W883" s="12">
        <v>3</v>
      </c>
      <c r="X883" s="11" t="s">
        <v>144</v>
      </c>
      <c r="Y883" s="12">
        <f>U883/W883</f>
        <v>5780.4199999999992</v>
      </c>
      <c r="Z883" s="14" t="s">
        <v>80</v>
      </c>
      <c r="AA883" s="11" t="s">
        <v>4149</v>
      </c>
      <c r="AB883" s="11" t="s">
        <v>4150</v>
      </c>
      <c r="AC883" s="12">
        <v>1157.06</v>
      </c>
      <c r="AD883" s="12">
        <v>19.440000000000001</v>
      </c>
      <c r="AE883" s="11" t="s">
        <v>27</v>
      </c>
      <c r="AF883" s="8" t="s">
        <v>190</v>
      </c>
      <c r="AG883" s="8" t="s">
        <v>2384</v>
      </c>
    </row>
    <row r="884" spans="1:33" s="13" customFormat="1" ht="12" customHeight="1" x14ac:dyDescent="0.2">
      <c r="A884" s="7" t="s">
        <v>85</v>
      </c>
      <c r="B884" s="7" t="s">
        <v>34</v>
      </c>
      <c r="C884" s="7" t="s">
        <v>1014</v>
      </c>
      <c r="D884" s="7" t="s">
        <v>816</v>
      </c>
      <c r="E884" s="8" t="s">
        <v>593</v>
      </c>
      <c r="F884" s="8" t="s">
        <v>594</v>
      </c>
      <c r="G884" s="8" t="s">
        <v>594</v>
      </c>
      <c r="H884" s="8" t="str">
        <f>M884&amp;" "&amp;L884&amp;" "&amp;N884</f>
        <v xml:space="preserve">  </v>
      </c>
      <c r="I884" s="8">
        <v>96756540</v>
      </c>
      <c r="J884" s="8" t="s">
        <v>56</v>
      </c>
      <c r="K884" s="8" t="s">
        <v>842</v>
      </c>
      <c r="L884" s="8"/>
      <c r="M884" s="8"/>
      <c r="N884" s="8"/>
      <c r="O884" s="8" t="s">
        <v>4151</v>
      </c>
      <c r="P884" s="8" t="s">
        <v>3454</v>
      </c>
      <c r="Q884" s="8" t="s">
        <v>1086</v>
      </c>
      <c r="R884" s="8" t="s">
        <v>1086</v>
      </c>
      <c r="S884" s="10">
        <v>16124.303</v>
      </c>
      <c r="T884" s="10">
        <v>16164.889345422745</v>
      </c>
      <c r="U884" s="10">
        <v>16783.18</v>
      </c>
      <c r="V884" s="10">
        <v>1.0408623554146805</v>
      </c>
      <c r="W884" s="10">
        <v>36540</v>
      </c>
      <c r="X884" s="8" t="s">
        <v>61</v>
      </c>
      <c r="Y884" s="12">
        <f>U884/W884</f>
        <v>0.45930979748221129</v>
      </c>
      <c r="Z884" s="7">
        <v>30049092</v>
      </c>
      <c r="AA884" s="8" t="s">
        <v>4152</v>
      </c>
      <c r="AB884" s="8" t="s">
        <v>1228</v>
      </c>
      <c r="AC884" s="10">
        <v>294.99335195692828</v>
      </c>
      <c r="AD884" s="10">
        <v>323.29730262032575</v>
      </c>
      <c r="AE884" s="8" t="s">
        <v>20</v>
      </c>
      <c r="AF884" s="8" t="s">
        <v>174</v>
      </c>
      <c r="AG884" s="8" t="s">
        <v>603</v>
      </c>
    </row>
    <row r="885" spans="1:33" s="13" customFormat="1" ht="12" customHeight="1" x14ac:dyDescent="0.2">
      <c r="A885" s="7" t="s">
        <v>691</v>
      </c>
      <c r="B885" s="7" t="s">
        <v>51</v>
      </c>
      <c r="C885" s="7" t="s">
        <v>1455</v>
      </c>
      <c r="D885" s="7" t="s">
        <v>693</v>
      </c>
      <c r="E885" s="8" t="s">
        <v>963</v>
      </c>
      <c r="F885" s="8" t="s">
        <v>2087</v>
      </c>
      <c r="G885" s="8" t="s">
        <v>964</v>
      </c>
      <c r="H885" s="8" t="str">
        <f>M885&amp;" "&amp;L885&amp;" "&amp;N885</f>
        <v>AMPOLLAS AL 1% 50 ML</v>
      </c>
      <c r="I885" s="8">
        <v>76447530</v>
      </c>
      <c r="J885" s="8" t="s">
        <v>121</v>
      </c>
      <c r="K885" s="8" t="s">
        <v>122</v>
      </c>
      <c r="L885" s="9" t="s">
        <v>965</v>
      </c>
      <c r="M885" s="8" t="s">
        <v>362</v>
      </c>
      <c r="N885" s="9" t="s">
        <v>3495</v>
      </c>
      <c r="O885" s="8" t="s">
        <v>4153</v>
      </c>
      <c r="P885" s="8" t="s">
        <v>2087</v>
      </c>
      <c r="Q885" s="8" t="s">
        <v>486</v>
      </c>
      <c r="R885" s="8" t="s">
        <v>445</v>
      </c>
      <c r="S885" s="10">
        <v>300.5</v>
      </c>
      <c r="T885" s="10">
        <v>16165.57</v>
      </c>
      <c r="U885" s="10">
        <v>18217.939999999999</v>
      </c>
      <c r="V885" s="10">
        <v>60.625399999999999</v>
      </c>
      <c r="W885" s="10">
        <v>2088</v>
      </c>
      <c r="X885" s="8" t="s">
        <v>144</v>
      </c>
      <c r="Y885" s="12">
        <f>U885/W885</f>
        <v>8.7250670498084286</v>
      </c>
      <c r="Z885" s="7" t="s">
        <v>80</v>
      </c>
      <c r="AA885" s="8" t="s">
        <v>4154</v>
      </c>
      <c r="AB885" s="8" t="s">
        <v>4155</v>
      </c>
      <c r="AC885" s="10">
        <v>1986.21</v>
      </c>
      <c r="AD885" s="10">
        <v>66.17</v>
      </c>
      <c r="AE885" s="8" t="s">
        <v>27</v>
      </c>
      <c r="AF885" s="8" t="s">
        <v>369</v>
      </c>
      <c r="AG885" s="8" t="s">
        <v>971</v>
      </c>
    </row>
    <row r="886" spans="1:33" s="13" customFormat="1" ht="12" customHeight="1" x14ac:dyDescent="0.2">
      <c r="A886" s="7" t="s">
        <v>85</v>
      </c>
      <c r="B886" s="7" t="s">
        <v>232</v>
      </c>
      <c r="C886" s="7" t="s">
        <v>233</v>
      </c>
      <c r="D886" s="7" t="s">
        <v>234</v>
      </c>
      <c r="E886" s="8" t="s">
        <v>502</v>
      </c>
      <c r="F886" s="8" t="s">
        <v>4156</v>
      </c>
      <c r="G886" s="8" t="s">
        <v>4156</v>
      </c>
      <c r="H886" s="8" t="str">
        <f>M886&amp;" "&amp;L886&amp;" "&amp;N886</f>
        <v xml:space="preserve">  </v>
      </c>
      <c r="I886" s="8">
        <v>88466300</v>
      </c>
      <c r="J886" s="8" t="s">
        <v>138</v>
      </c>
      <c r="K886" s="8" t="s">
        <v>139</v>
      </c>
      <c r="L886" s="8"/>
      <c r="M886" s="8"/>
      <c r="N886" s="8"/>
      <c r="O886" s="8" t="s">
        <v>4157</v>
      </c>
      <c r="P886" s="8" t="s">
        <v>4158</v>
      </c>
      <c r="Q886" s="8" t="s">
        <v>335</v>
      </c>
      <c r="R886" s="8" t="s">
        <v>143</v>
      </c>
      <c r="S886" s="10">
        <v>216.542</v>
      </c>
      <c r="T886" s="10">
        <v>16165.793226660175</v>
      </c>
      <c r="U886" s="10">
        <v>16580.400000000001</v>
      </c>
      <c r="V886" s="10">
        <v>76.568979689852327</v>
      </c>
      <c r="W886" s="10">
        <v>15396</v>
      </c>
      <c r="X886" s="8" t="s">
        <v>144</v>
      </c>
      <c r="Y886" s="12">
        <f>U886/W886</f>
        <v>1.0769290724863603</v>
      </c>
      <c r="Z886" s="7">
        <v>30049034</v>
      </c>
      <c r="AA886" s="8" t="s">
        <v>4159</v>
      </c>
      <c r="AB886" s="8" t="s">
        <v>4160</v>
      </c>
      <c r="AC886" s="10">
        <v>393.65920169308674</v>
      </c>
      <c r="AD886" s="10">
        <v>20.947571646739927</v>
      </c>
      <c r="AE886" s="8" t="s">
        <v>27</v>
      </c>
      <c r="AF886" s="8" t="s">
        <v>267</v>
      </c>
      <c r="AG886" s="8" t="s">
        <v>506</v>
      </c>
    </row>
    <row r="887" spans="1:33" s="13" customFormat="1" ht="12" customHeight="1" x14ac:dyDescent="0.2">
      <c r="A887" s="7" t="s">
        <v>397</v>
      </c>
      <c r="B887" s="7" t="s">
        <v>66</v>
      </c>
      <c r="C887" s="7" t="s">
        <v>3666</v>
      </c>
      <c r="D887" s="7" t="s">
        <v>1223</v>
      </c>
      <c r="E887" s="8" t="s">
        <v>742</v>
      </c>
      <c r="F887" s="8" t="s">
        <v>4161</v>
      </c>
      <c r="G887" s="8" t="s">
        <v>4161</v>
      </c>
      <c r="H887" s="8" t="str">
        <f>M887&amp;" "&amp;L887&amp;" "&amp;N887</f>
        <v xml:space="preserve">COMPRIMIDOS 4 MG </v>
      </c>
      <c r="I887" s="8">
        <v>99565040</v>
      </c>
      <c r="J887" s="8" t="s">
        <v>274</v>
      </c>
      <c r="K887" s="8" t="s">
        <v>2219</v>
      </c>
      <c r="L887" s="8" t="s">
        <v>3862</v>
      </c>
      <c r="M887" s="8" t="s">
        <v>107</v>
      </c>
      <c r="N887" s="8"/>
      <c r="O887" s="8" t="s">
        <v>4162</v>
      </c>
      <c r="P887" s="8" t="s">
        <v>4161</v>
      </c>
      <c r="Q887" s="8" t="s">
        <v>142</v>
      </c>
      <c r="R887" s="8" t="s">
        <v>142</v>
      </c>
      <c r="S887" s="10">
        <v>24</v>
      </c>
      <c r="T887" s="10">
        <v>16165.93</v>
      </c>
      <c r="U887" s="10">
        <v>16426.39</v>
      </c>
      <c r="V887" s="10">
        <v>684.43290000000002</v>
      </c>
      <c r="W887" s="10">
        <v>97310</v>
      </c>
      <c r="X887" s="8" t="s">
        <v>107</v>
      </c>
      <c r="Y887" s="12">
        <f>U887/W887</f>
        <v>0.16880474771349296</v>
      </c>
      <c r="Z887" s="7" t="s">
        <v>80</v>
      </c>
      <c r="AA887" s="8" t="s">
        <v>4163</v>
      </c>
      <c r="AB887" s="8" t="s">
        <v>1883</v>
      </c>
      <c r="AC887" s="10">
        <v>235.42</v>
      </c>
      <c r="AD887" s="10">
        <v>25.04</v>
      </c>
      <c r="AE887" s="8" t="s">
        <v>27</v>
      </c>
      <c r="AF887" s="8" t="s">
        <v>381</v>
      </c>
      <c r="AG887" s="8" t="s">
        <v>750</v>
      </c>
    </row>
    <row r="888" spans="1:33" s="13" customFormat="1" ht="12" customHeight="1" x14ac:dyDescent="0.2">
      <c r="A888" s="14" t="s">
        <v>114</v>
      </c>
      <c r="B888" s="14" t="s">
        <v>255</v>
      </c>
      <c r="C888" s="14" t="s">
        <v>1422</v>
      </c>
      <c r="D888" s="14" t="s">
        <v>339</v>
      </c>
      <c r="E888" s="8" t="s">
        <v>2026</v>
      </c>
      <c r="F888" s="9" t="s">
        <v>4164</v>
      </c>
      <c r="G888" s="8" t="s">
        <v>4164</v>
      </c>
      <c r="H888" s="8" t="str">
        <f>M888&amp;" "&amp;L888&amp;" "&amp;N888</f>
        <v xml:space="preserve">POLVO KG  </v>
      </c>
      <c r="I888" s="8">
        <v>76237266</v>
      </c>
      <c r="J888" s="8" t="s">
        <v>121</v>
      </c>
      <c r="K888" s="8" t="s">
        <v>413</v>
      </c>
      <c r="L888" s="9"/>
      <c r="M888" s="8" t="s">
        <v>183</v>
      </c>
      <c r="N888" s="9"/>
      <c r="O888" s="9" t="s">
        <v>988</v>
      </c>
      <c r="P888" s="9" t="s">
        <v>2754</v>
      </c>
      <c r="Q888" s="9" t="s">
        <v>222</v>
      </c>
      <c r="R888" s="9" t="s">
        <v>527</v>
      </c>
      <c r="S888" s="12">
        <v>300</v>
      </c>
      <c r="T888" s="12">
        <v>16166</v>
      </c>
      <c r="U888" s="12">
        <v>18300</v>
      </c>
      <c r="V888" s="12">
        <v>61</v>
      </c>
      <c r="W888" s="12">
        <v>300</v>
      </c>
      <c r="X888" s="9" t="s">
        <v>187</v>
      </c>
      <c r="Y888" s="12">
        <f>U888/W888</f>
        <v>61</v>
      </c>
      <c r="Z888" s="16" t="s">
        <v>989</v>
      </c>
      <c r="AA888" s="9" t="s">
        <v>417</v>
      </c>
      <c r="AB888" s="9" t="s">
        <v>4165</v>
      </c>
      <c r="AC888" s="12">
        <v>1984</v>
      </c>
      <c r="AD888" s="12">
        <v>150</v>
      </c>
      <c r="AE888" s="9" t="s">
        <v>27</v>
      </c>
      <c r="AF888" s="8" t="s">
        <v>132</v>
      </c>
      <c r="AG888" s="8" t="s">
        <v>2032</v>
      </c>
    </row>
    <row r="889" spans="1:33" s="13" customFormat="1" ht="12" customHeight="1" x14ac:dyDescent="0.2">
      <c r="A889" s="14" t="s">
        <v>114</v>
      </c>
      <c r="B889" s="14" t="s">
        <v>34</v>
      </c>
      <c r="C889" s="14" t="s">
        <v>338</v>
      </c>
      <c r="D889" s="14" t="s">
        <v>339</v>
      </c>
      <c r="E889" s="8" t="s">
        <v>472</v>
      </c>
      <c r="F889" s="9" t="s">
        <v>808</v>
      </c>
      <c r="G889" s="8" t="s">
        <v>809</v>
      </c>
      <c r="H889" s="8" t="str">
        <f>M889&amp;" "&amp;L889&amp;" "&amp;N889</f>
        <v xml:space="preserve">POLVO KG  </v>
      </c>
      <c r="I889" s="8">
        <v>76237266</v>
      </c>
      <c r="J889" s="8" t="s">
        <v>121</v>
      </c>
      <c r="K889" s="8" t="s">
        <v>413</v>
      </c>
      <c r="L889" s="9"/>
      <c r="M889" s="8" t="s">
        <v>183</v>
      </c>
      <c r="N889" s="9"/>
      <c r="O889" s="9" t="s">
        <v>988</v>
      </c>
      <c r="P889" s="9" t="s">
        <v>4166</v>
      </c>
      <c r="Q889" s="9" t="s">
        <v>264</v>
      </c>
      <c r="R889" s="9" t="s">
        <v>249</v>
      </c>
      <c r="S889" s="12">
        <v>5000</v>
      </c>
      <c r="T889" s="12">
        <v>16166.5</v>
      </c>
      <c r="U889" s="12">
        <v>17250</v>
      </c>
      <c r="V889" s="12">
        <v>3.45</v>
      </c>
      <c r="W889" s="12">
        <v>5000</v>
      </c>
      <c r="X889" s="9" t="s">
        <v>187</v>
      </c>
      <c r="Y889" s="12">
        <f>U889/W889</f>
        <v>3.45</v>
      </c>
      <c r="Z889" s="16" t="s">
        <v>813</v>
      </c>
      <c r="AA889" s="9" t="s">
        <v>417</v>
      </c>
      <c r="AB889" s="9" t="s">
        <v>808</v>
      </c>
      <c r="AC889" s="12">
        <v>980</v>
      </c>
      <c r="AD889" s="12">
        <v>103.5</v>
      </c>
      <c r="AE889" s="9" t="s">
        <v>20</v>
      </c>
      <c r="AF889" s="8" t="s">
        <v>112</v>
      </c>
      <c r="AG889" s="8" t="s">
        <v>478</v>
      </c>
    </row>
    <row r="890" spans="1:33" s="13" customFormat="1" ht="12" customHeight="1" x14ac:dyDescent="0.2">
      <c r="A890" s="7" t="s">
        <v>176</v>
      </c>
      <c r="B890" s="7" t="s">
        <v>269</v>
      </c>
      <c r="C890" s="7" t="s">
        <v>1135</v>
      </c>
      <c r="D890" s="7" t="s">
        <v>1136</v>
      </c>
      <c r="E890" s="8" t="s">
        <v>1500</v>
      </c>
      <c r="F890" s="8" t="s">
        <v>380</v>
      </c>
      <c r="G890" s="8" t="s">
        <v>380</v>
      </c>
      <c r="H890" s="8" t="str">
        <f>M890&amp;" "&amp;L890&amp;" "&amp;N890</f>
        <v xml:space="preserve">  </v>
      </c>
      <c r="I890" s="8">
        <v>76418921</v>
      </c>
      <c r="J890" s="8" t="s">
        <v>350</v>
      </c>
      <c r="K890" s="8" t="s">
        <v>2956</v>
      </c>
      <c r="L890" s="8"/>
      <c r="M890" s="8"/>
      <c r="N890" s="8"/>
      <c r="O890" s="8" t="s">
        <v>4167</v>
      </c>
      <c r="P890" s="8" t="s">
        <v>4168</v>
      </c>
      <c r="Q890" s="8" t="s">
        <v>45</v>
      </c>
      <c r="R890" s="8" t="s">
        <v>45</v>
      </c>
      <c r="S890" s="10">
        <v>197.69</v>
      </c>
      <c r="T890" s="10">
        <v>16166.546138163239</v>
      </c>
      <c r="U890" s="10">
        <v>18894.849999999999</v>
      </c>
      <c r="V890" s="10">
        <v>95.578177955384689</v>
      </c>
      <c r="W890" s="10">
        <v>4940</v>
      </c>
      <c r="X890" s="8" t="s">
        <v>22</v>
      </c>
      <c r="Y890" s="12">
        <f>U890/W890</f>
        <v>3.8248684210526314</v>
      </c>
      <c r="Z890" s="7">
        <v>30049092</v>
      </c>
      <c r="AA890" s="8" t="s">
        <v>2959</v>
      </c>
      <c r="AB890" s="8" t="s">
        <v>1019</v>
      </c>
      <c r="AC890" s="10">
        <v>2644.3993594004214</v>
      </c>
      <c r="AD890" s="10">
        <v>83.904502436338234</v>
      </c>
      <c r="AE890" s="8"/>
      <c r="AF890" s="8" t="s">
        <v>381</v>
      </c>
      <c r="AG890" s="8" t="s">
        <v>1505</v>
      </c>
    </row>
    <row r="891" spans="1:33" s="13" customFormat="1" ht="12" customHeight="1" x14ac:dyDescent="0.2">
      <c r="A891" s="7" t="s">
        <v>100</v>
      </c>
      <c r="B891" s="7" t="s">
        <v>255</v>
      </c>
      <c r="C891" s="7" t="s">
        <v>1324</v>
      </c>
      <c r="D891" s="7" t="s">
        <v>934</v>
      </c>
      <c r="E891" s="8" t="s">
        <v>653</v>
      </c>
      <c r="F891" s="8" t="s">
        <v>2730</v>
      </c>
      <c r="G891" s="8" t="s">
        <v>2730</v>
      </c>
      <c r="H891" s="8" t="str">
        <f>M891&amp;" "&amp;L891&amp;" "&amp;N891</f>
        <v xml:space="preserve">  </v>
      </c>
      <c r="I891" s="8">
        <v>78366970</v>
      </c>
      <c r="J891" s="8" t="s">
        <v>72</v>
      </c>
      <c r="K891" s="8" t="s">
        <v>595</v>
      </c>
      <c r="L891" s="8"/>
      <c r="M891" s="8"/>
      <c r="N891" s="8"/>
      <c r="O891" s="8" t="s">
        <v>4169</v>
      </c>
      <c r="P891" s="8" t="s">
        <v>929</v>
      </c>
      <c r="Q891" s="8" t="s">
        <v>306</v>
      </c>
      <c r="R891" s="8" t="s">
        <v>306</v>
      </c>
      <c r="S891" s="10">
        <v>23399</v>
      </c>
      <c r="T891" s="10">
        <v>16166.608006278797</v>
      </c>
      <c r="U891" s="10">
        <v>18442.47</v>
      </c>
      <c r="V891" s="10">
        <v>0.78817342621479558</v>
      </c>
      <c r="W891" s="10">
        <v>10800</v>
      </c>
      <c r="X891" s="8" t="s">
        <v>22</v>
      </c>
      <c r="Y891" s="12">
        <f>U891/W891</f>
        <v>1.7076361111111111</v>
      </c>
      <c r="Z891" s="7">
        <v>30049092</v>
      </c>
      <c r="AA891" s="8" t="s">
        <v>4170</v>
      </c>
      <c r="AB891" s="8" t="s">
        <v>2733</v>
      </c>
      <c r="AC891" s="10">
        <v>2274.2568850444218</v>
      </c>
      <c r="AD891" s="10">
        <v>1.6051086767818172</v>
      </c>
      <c r="AE891" s="8" t="s">
        <v>27</v>
      </c>
      <c r="AF891" s="8" t="s">
        <v>174</v>
      </c>
      <c r="AG891" s="8" t="s">
        <v>660</v>
      </c>
    </row>
    <row r="892" spans="1:33" s="13" customFormat="1" ht="12" customHeight="1" x14ac:dyDescent="0.2">
      <c r="A892" s="7" t="s">
        <v>85</v>
      </c>
      <c r="B892" s="7" t="s">
        <v>255</v>
      </c>
      <c r="C892" s="7" t="s">
        <v>815</v>
      </c>
      <c r="D892" s="7" t="s">
        <v>816</v>
      </c>
      <c r="E892" s="8" t="s">
        <v>461</v>
      </c>
      <c r="F892" s="8" t="s">
        <v>4171</v>
      </c>
      <c r="G892" s="8" t="s">
        <v>4171</v>
      </c>
      <c r="H892" s="8" t="str">
        <f>M892&amp;" "&amp;L892&amp;" "&amp;N892</f>
        <v xml:space="preserve">POLVO  </v>
      </c>
      <c r="I892" s="8">
        <v>92363000</v>
      </c>
      <c r="J892" s="8" t="s">
        <v>56</v>
      </c>
      <c r="K892" s="8" t="s">
        <v>735</v>
      </c>
      <c r="L892" s="8"/>
      <c r="M892" s="8" t="s">
        <v>252</v>
      </c>
      <c r="N892" s="8"/>
      <c r="O892" s="8" t="s">
        <v>4172</v>
      </c>
      <c r="P892" s="8" t="s">
        <v>4173</v>
      </c>
      <c r="Q892" s="8" t="s">
        <v>45</v>
      </c>
      <c r="R892" s="8" t="s">
        <v>45</v>
      </c>
      <c r="S892" s="10">
        <v>25.046199999999999</v>
      </c>
      <c r="T892" s="10">
        <v>16167.168166360354</v>
      </c>
      <c r="U892" s="10">
        <v>16727.080000000002</v>
      </c>
      <c r="V892" s="10">
        <v>667.84901502024275</v>
      </c>
      <c r="W892" s="10">
        <v>206</v>
      </c>
      <c r="X892" s="8" t="s">
        <v>79</v>
      </c>
      <c r="Y892" s="12">
        <f>U892/W892</f>
        <v>81.199417475728168</v>
      </c>
      <c r="Z892" s="7">
        <v>29349990</v>
      </c>
      <c r="AA892" s="8" t="s">
        <v>4174</v>
      </c>
      <c r="AB892" s="8" t="s">
        <v>4175</v>
      </c>
      <c r="AC892" s="10">
        <v>523.19767595988367</v>
      </c>
      <c r="AD892" s="10">
        <v>36.714157679763552</v>
      </c>
      <c r="AE892" s="8" t="s">
        <v>27</v>
      </c>
      <c r="AF892" s="8" t="s">
        <v>48</v>
      </c>
      <c r="AG892" s="8" t="s">
        <v>469</v>
      </c>
    </row>
    <row r="893" spans="1:33" s="13" customFormat="1" ht="12" customHeight="1" x14ac:dyDescent="0.2">
      <c r="A893" s="7" t="s">
        <v>279</v>
      </c>
      <c r="B893" s="7" t="s">
        <v>51</v>
      </c>
      <c r="C893" s="7" t="s">
        <v>347</v>
      </c>
      <c r="D893" s="7" t="s">
        <v>282</v>
      </c>
      <c r="E893" s="8" t="s">
        <v>69</v>
      </c>
      <c r="F893" s="8" t="s">
        <v>70</v>
      </c>
      <c r="G893" s="8" t="s">
        <v>71</v>
      </c>
      <c r="H893" s="8" t="str">
        <f>M893&amp;" "&amp;L893&amp;" "&amp;N893</f>
        <v xml:space="preserve">COMPRIMIDOS 200/50 MG </v>
      </c>
      <c r="I893" s="8">
        <v>85025700</v>
      </c>
      <c r="J893" s="8" t="s">
        <v>39</v>
      </c>
      <c r="K893" s="8" t="s">
        <v>1148</v>
      </c>
      <c r="L893" s="8" t="s">
        <v>1583</v>
      </c>
      <c r="M893" s="11" t="s">
        <v>107</v>
      </c>
      <c r="N893" s="8"/>
      <c r="O893" s="8" t="s">
        <v>4176</v>
      </c>
      <c r="P893" s="8" t="s">
        <v>4177</v>
      </c>
      <c r="Q893" s="8" t="s">
        <v>45</v>
      </c>
      <c r="R893" s="8" t="s">
        <v>445</v>
      </c>
      <c r="S893" s="10">
        <v>4.9294000000000002</v>
      </c>
      <c r="T893" s="10">
        <v>16167.493751264175</v>
      </c>
      <c r="U893" s="10">
        <v>16902.37</v>
      </c>
      <c r="V893" s="10">
        <v>3428.8899257516123</v>
      </c>
      <c r="W893" s="10">
        <v>3000</v>
      </c>
      <c r="X893" s="9" t="s">
        <v>107</v>
      </c>
      <c r="Y893" s="12">
        <f>U893/W893</f>
        <v>5.6341233333333332</v>
      </c>
      <c r="Z893" s="7">
        <v>30049041</v>
      </c>
      <c r="AA893" s="8" t="s">
        <v>4178</v>
      </c>
      <c r="AB893" s="8" t="s">
        <v>3594</v>
      </c>
      <c r="AC893" s="10">
        <v>411.5230093693574</v>
      </c>
      <c r="AD893" s="10">
        <v>323.35323936646654</v>
      </c>
      <c r="AE893" s="8" t="s">
        <v>1046</v>
      </c>
      <c r="AF893" s="8" t="s">
        <v>83</v>
      </c>
      <c r="AG893" s="8" t="s">
        <v>84</v>
      </c>
    </row>
    <row r="894" spans="1:33" s="13" customFormat="1" ht="12" customHeight="1" x14ac:dyDescent="0.2">
      <c r="A894" s="7" t="s">
        <v>33</v>
      </c>
      <c r="B894" s="7" t="s">
        <v>149</v>
      </c>
      <c r="C894" s="7" t="s">
        <v>2078</v>
      </c>
      <c r="D894" s="7" t="s">
        <v>36</v>
      </c>
      <c r="E894" s="8" t="s">
        <v>1059</v>
      </c>
      <c r="F894" s="8" t="s">
        <v>4179</v>
      </c>
      <c r="G894" s="8" t="s">
        <v>4179</v>
      </c>
      <c r="H894" s="8" t="str">
        <f>M894&amp;" "&amp;L894&amp;" "&amp;N894</f>
        <v xml:space="preserve">POLVO KG  </v>
      </c>
      <c r="I894" s="8">
        <v>80043600</v>
      </c>
      <c r="J894" s="8" t="s">
        <v>274</v>
      </c>
      <c r="K894" s="18" t="s">
        <v>4180</v>
      </c>
      <c r="L894" s="18"/>
      <c r="M894" s="18" t="s">
        <v>183</v>
      </c>
      <c r="N894" s="18"/>
      <c r="O894" s="8" t="s">
        <v>778</v>
      </c>
      <c r="P894" s="8" t="s">
        <v>4181</v>
      </c>
      <c r="Q894" s="8" t="s">
        <v>45</v>
      </c>
      <c r="R894" s="8" t="s">
        <v>45</v>
      </c>
      <c r="S894" s="10">
        <v>5060</v>
      </c>
      <c r="T894" s="10">
        <v>16167.543201193552</v>
      </c>
      <c r="U894" s="10">
        <v>20442.400000000001</v>
      </c>
      <c r="V894" s="10">
        <v>4.04</v>
      </c>
      <c r="W894" s="10">
        <v>5060</v>
      </c>
      <c r="X894" s="8" t="s">
        <v>187</v>
      </c>
      <c r="Y894" s="12">
        <f>U894/W894</f>
        <v>4.04</v>
      </c>
      <c r="Z894" s="7">
        <v>29053200</v>
      </c>
      <c r="AA894" s="8" t="s">
        <v>4182</v>
      </c>
      <c r="AB894" s="8" t="s">
        <v>4179</v>
      </c>
      <c r="AC894" s="10">
        <v>4195.1282496644844</v>
      </c>
      <c r="AD894" s="10">
        <v>79.728549141965686</v>
      </c>
      <c r="AE894" s="8" t="s">
        <v>20</v>
      </c>
      <c r="AF894" s="8" t="s">
        <v>381</v>
      </c>
      <c r="AG894" s="8" t="s">
        <v>1066</v>
      </c>
    </row>
    <row r="895" spans="1:33" s="13" customFormat="1" ht="12" customHeight="1" x14ac:dyDescent="0.2">
      <c r="A895" s="14" t="s">
        <v>148</v>
      </c>
      <c r="B895" s="14" t="s">
        <v>86</v>
      </c>
      <c r="C895" s="21" t="s">
        <v>437</v>
      </c>
      <c r="D895" s="14" t="s">
        <v>438</v>
      </c>
      <c r="E895" s="8" t="s">
        <v>472</v>
      </c>
      <c r="F895" s="11" t="s">
        <v>1312</v>
      </c>
      <c r="G895" s="8" t="s">
        <v>473</v>
      </c>
      <c r="H895" s="8" t="str">
        <f>M895&amp;" "&amp;L895&amp;" "&amp;N895</f>
        <v xml:space="preserve">COMPRIMIDOS 500 MG </v>
      </c>
      <c r="I895" s="9">
        <v>83002400</v>
      </c>
      <c r="J895" s="15" t="s">
        <v>167</v>
      </c>
      <c r="K895" s="8" t="s">
        <v>611</v>
      </c>
      <c r="L895" s="8" t="s">
        <v>1050</v>
      </c>
      <c r="M895" s="8" t="s">
        <v>107</v>
      </c>
      <c r="N895" s="9"/>
      <c r="O895" s="9" t="s">
        <v>1313</v>
      </c>
      <c r="P895" s="9" t="s">
        <v>1312</v>
      </c>
      <c r="Q895" s="9" t="s">
        <v>142</v>
      </c>
      <c r="R895" s="9" t="s">
        <v>142</v>
      </c>
      <c r="S895" s="12">
        <v>892.3</v>
      </c>
      <c r="T895" s="12">
        <v>16167.7</v>
      </c>
      <c r="U895" s="12">
        <v>17261.330000000002</v>
      </c>
      <c r="V895" s="12">
        <v>19.344799999999999</v>
      </c>
      <c r="W895" s="12">
        <v>804672</v>
      </c>
      <c r="X895" s="11" t="s">
        <v>107</v>
      </c>
      <c r="Y895" s="12">
        <f>U895/W895</f>
        <v>2.1451386403404122E-2</v>
      </c>
      <c r="Z895" s="16" t="s">
        <v>80</v>
      </c>
      <c r="AA895" s="9" t="s">
        <v>157</v>
      </c>
      <c r="AB895" s="9" t="s">
        <v>477</v>
      </c>
      <c r="AC895" s="12">
        <v>1064.33</v>
      </c>
      <c r="AD895" s="12">
        <v>29.3</v>
      </c>
      <c r="AE895" s="9" t="s">
        <v>19</v>
      </c>
      <c r="AF895" s="8" t="s">
        <v>112</v>
      </c>
      <c r="AG895" s="8" t="s">
        <v>478</v>
      </c>
    </row>
    <row r="896" spans="1:33" s="13" customFormat="1" ht="12" customHeight="1" x14ac:dyDescent="0.2">
      <c r="A896" s="7" t="s">
        <v>397</v>
      </c>
      <c r="B896" s="7" t="s">
        <v>255</v>
      </c>
      <c r="C896" s="7" t="s">
        <v>2061</v>
      </c>
      <c r="D896" s="7" t="s">
        <v>775</v>
      </c>
      <c r="E896" s="8" t="s">
        <v>673</v>
      </c>
      <c r="F896" s="8" t="s">
        <v>2184</v>
      </c>
      <c r="G896" s="8" t="s">
        <v>2184</v>
      </c>
      <c r="H896" s="8" t="str">
        <f>M896&amp;" "&amp;L896&amp;" "&amp;N896</f>
        <v xml:space="preserve">POLVO KG  </v>
      </c>
      <c r="I896" s="9">
        <v>96581370</v>
      </c>
      <c r="J896" s="9">
        <v>5</v>
      </c>
      <c r="K896" s="8" t="s">
        <v>1672</v>
      </c>
      <c r="L896" s="9"/>
      <c r="M896" s="8" t="s">
        <v>183</v>
      </c>
      <c r="N896" s="9"/>
      <c r="O896" s="8" t="s">
        <v>638</v>
      </c>
      <c r="P896" s="8" t="s">
        <v>4183</v>
      </c>
      <c r="Q896" s="8" t="s">
        <v>222</v>
      </c>
      <c r="R896" s="8" t="s">
        <v>222</v>
      </c>
      <c r="S896" s="10">
        <v>25</v>
      </c>
      <c r="T896" s="10">
        <v>16167.75</v>
      </c>
      <c r="U896" s="10">
        <v>16750</v>
      </c>
      <c r="V896" s="10">
        <v>670</v>
      </c>
      <c r="W896" s="10">
        <v>25</v>
      </c>
      <c r="X896" s="8" t="s">
        <v>187</v>
      </c>
      <c r="Y896" s="12">
        <f>U896/W896</f>
        <v>670</v>
      </c>
      <c r="Z896" s="7" t="s">
        <v>1667</v>
      </c>
      <c r="AA896" s="8" t="s">
        <v>4184</v>
      </c>
      <c r="AB896" s="8" t="s">
        <v>4185</v>
      </c>
      <c r="AC896" s="10">
        <v>258.89999999999998</v>
      </c>
      <c r="AD896" s="10">
        <v>323.35000000000002</v>
      </c>
      <c r="AE896" s="8" t="s">
        <v>27</v>
      </c>
      <c r="AF896" s="8" t="s">
        <v>112</v>
      </c>
      <c r="AG896" s="8" t="s">
        <v>679</v>
      </c>
    </row>
    <row r="897" spans="1:33" s="13" customFormat="1" ht="12" customHeight="1" x14ac:dyDescent="0.2">
      <c r="A897" s="14" t="s">
        <v>148</v>
      </c>
      <c r="B897" s="14" t="s">
        <v>280</v>
      </c>
      <c r="C897" s="14" t="s">
        <v>460</v>
      </c>
      <c r="D897" s="14" t="s">
        <v>384</v>
      </c>
      <c r="E897" s="8" t="s">
        <v>1763</v>
      </c>
      <c r="F897" s="11" t="s">
        <v>4186</v>
      </c>
      <c r="G897" s="8" t="s">
        <v>2478</v>
      </c>
      <c r="H897" s="8" t="str">
        <f>M897&amp;" "&amp;L897&amp;" "&amp;N897</f>
        <v>SUSPENSION 250 MG/5 ML 50 ML</v>
      </c>
      <c r="I897" s="9">
        <v>85025700</v>
      </c>
      <c r="J897" s="15" t="s">
        <v>39</v>
      </c>
      <c r="K897" s="8" t="s">
        <v>1148</v>
      </c>
      <c r="L897" s="8" t="s">
        <v>2141</v>
      </c>
      <c r="M897" s="8" t="s">
        <v>2142</v>
      </c>
      <c r="N897" s="11" t="s">
        <v>3495</v>
      </c>
      <c r="O897" s="9" t="s">
        <v>4187</v>
      </c>
      <c r="P897" s="9" t="s">
        <v>4186</v>
      </c>
      <c r="Q897" s="9" t="s">
        <v>445</v>
      </c>
      <c r="R897" s="9" t="s">
        <v>1130</v>
      </c>
      <c r="S897" s="12">
        <v>392.72930000000002</v>
      </c>
      <c r="T897" s="12">
        <v>16167.84</v>
      </c>
      <c r="U897" s="12">
        <v>17559.5</v>
      </c>
      <c r="V897" s="12">
        <v>44.711500000000001</v>
      </c>
      <c r="W897" s="12">
        <v>10034</v>
      </c>
      <c r="X897" s="11" t="s">
        <v>79</v>
      </c>
      <c r="Y897" s="12">
        <f>U897/W897</f>
        <v>1.75</v>
      </c>
      <c r="Z897" s="16" t="s">
        <v>737</v>
      </c>
      <c r="AA897" s="9" t="s">
        <v>4188</v>
      </c>
      <c r="AB897" s="9" t="s">
        <v>1052</v>
      </c>
      <c r="AC897" s="12">
        <v>1377.61</v>
      </c>
      <c r="AD897" s="12">
        <v>14.05</v>
      </c>
      <c r="AE897" s="9" t="s">
        <v>27</v>
      </c>
      <c r="AF897" s="8" t="s">
        <v>636</v>
      </c>
      <c r="AG897" s="8" t="s">
        <v>1767</v>
      </c>
    </row>
    <row r="898" spans="1:33" s="13" customFormat="1" ht="12" customHeight="1" x14ac:dyDescent="0.2">
      <c r="A898" s="7" t="s">
        <v>65</v>
      </c>
      <c r="B898" s="7" t="s">
        <v>51</v>
      </c>
      <c r="C898" s="7" t="s">
        <v>371</v>
      </c>
      <c r="D898" s="7" t="s">
        <v>68</v>
      </c>
      <c r="E898" s="8" t="s">
        <v>4189</v>
      </c>
      <c r="F898" s="8" t="s">
        <v>4190</v>
      </c>
      <c r="G898" s="8" t="s">
        <v>4191</v>
      </c>
      <c r="H898" s="8" t="str">
        <f>M898&amp;" "&amp;L898&amp;" "&amp;N898</f>
        <v>SOLUCION  30 ML</v>
      </c>
      <c r="I898" s="8">
        <v>96756540</v>
      </c>
      <c r="J898" s="8" t="s">
        <v>56</v>
      </c>
      <c r="K898" s="8" t="s">
        <v>842</v>
      </c>
      <c r="L898" s="8"/>
      <c r="M898" s="8" t="s">
        <v>746</v>
      </c>
      <c r="N898" s="8" t="s">
        <v>2034</v>
      </c>
      <c r="O898" s="8" t="s">
        <v>4192</v>
      </c>
      <c r="P898" s="8" t="s">
        <v>3454</v>
      </c>
      <c r="Q898" s="8" t="s">
        <v>110</v>
      </c>
      <c r="R898" s="8" t="s">
        <v>110</v>
      </c>
      <c r="S898" s="10">
        <v>280.8</v>
      </c>
      <c r="T898" s="10">
        <v>16168.06</v>
      </c>
      <c r="U898" s="10">
        <v>18680</v>
      </c>
      <c r="V898" s="10">
        <v>66.524199999999993</v>
      </c>
      <c r="W898" s="10">
        <v>4000</v>
      </c>
      <c r="X898" s="8" t="s">
        <v>79</v>
      </c>
      <c r="Y898" s="12">
        <f>U898/W898</f>
        <v>4.67</v>
      </c>
      <c r="Z898" s="7" t="s">
        <v>4193</v>
      </c>
      <c r="AA898" s="8" t="s">
        <v>4194</v>
      </c>
      <c r="AB898" s="8" t="s">
        <v>4195</v>
      </c>
      <c r="AC898" s="10">
        <v>2188.58</v>
      </c>
      <c r="AD898" s="10">
        <v>323.36</v>
      </c>
      <c r="AE898" s="8" t="s">
        <v>27</v>
      </c>
      <c r="AF898" s="8" t="s">
        <v>98</v>
      </c>
      <c r="AG898" s="8" t="s">
        <v>4196</v>
      </c>
    </row>
    <row r="899" spans="1:33" s="13" customFormat="1" ht="12" customHeight="1" x14ac:dyDescent="0.2">
      <c r="A899" s="14" t="s">
        <v>548</v>
      </c>
      <c r="B899" s="14" t="s">
        <v>280</v>
      </c>
      <c r="C899" s="14" t="s">
        <v>730</v>
      </c>
      <c r="D899" s="14" t="s">
        <v>731</v>
      </c>
      <c r="E899" s="8" t="s">
        <v>2494</v>
      </c>
      <c r="F899" s="9" t="s">
        <v>4197</v>
      </c>
      <c r="G899" s="8" t="s">
        <v>4198</v>
      </c>
      <c r="H899" s="8" t="str">
        <f>M899&amp;" "&amp;L899&amp;" "&amp;N899</f>
        <v xml:space="preserve">COMPRIMIDOS 400 MG </v>
      </c>
      <c r="I899" s="9">
        <v>88466300</v>
      </c>
      <c r="J899" s="9" t="s">
        <v>138</v>
      </c>
      <c r="K899" s="8" t="s">
        <v>139</v>
      </c>
      <c r="L899" s="9" t="s">
        <v>1464</v>
      </c>
      <c r="M899" s="9" t="s">
        <v>107</v>
      </c>
      <c r="N899" s="9"/>
      <c r="O899" s="9" t="s">
        <v>4199</v>
      </c>
      <c r="P899" s="9" t="s">
        <v>4197</v>
      </c>
      <c r="Q899" s="9" t="s">
        <v>335</v>
      </c>
      <c r="R899" s="9" t="s">
        <v>143</v>
      </c>
      <c r="S899" s="12">
        <v>150.19999999999999</v>
      </c>
      <c r="T899" s="12">
        <v>16168.13</v>
      </c>
      <c r="U899" s="12">
        <v>16541.189999999999</v>
      </c>
      <c r="V899" s="12">
        <v>110.12779999999999</v>
      </c>
      <c r="W899" s="12">
        <v>101338</v>
      </c>
      <c r="X899" s="11" t="s">
        <v>107</v>
      </c>
      <c r="Y899" s="12">
        <f>U899/W899</f>
        <v>0.16322791055675065</v>
      </c>
      <c r="Z899" s="16" t="s">
        <v>80</v>
      </c>
      <c r="AA899" s="9" t="s">
        <v>4200</v>
      </c>
      <c r="AB899" s="9"/>
      <c r="AC899" s="12">
        <v>327.11</v>
      </c>
      <c r="AD899" s="12">
        <v>45.95</v>
      </c>
      <c r="AE899" s="9" t="s">
        <v>649</v>
      </c>
      <c r="AF899" s="8" t="s">
        <v>267</v>
      </c>
      <c r="AG899" s="8" t="s">
        <v>2500</v>
      </c>
    </row>
    <row r="900" spans="1:33" s="13" customFormat="1" ht="12" customHeight="1" x14ac:dyDescent="0.2">
      <c r="A900" s="16" t="s">
        <v>254</v>
      </c>
      <c r="B900" s="16" t="s">
        <v>255</v>
      </c>
      <c r="C900" s="14" t="s">
        <v>256</v>
      </c>
      <c r="D900" s="14" t="s">
        <v>257</v>
      </c>
      <c r="E900" s="8" t="s">
        <v>2123</v>
      </c>
      <c r="F900" s="9" t="s">
        <v>2124</v>
      </c>
      <c r="G900" s="8" t="s">
        <v>809</v>
      </c>
      <c r="H900" s="8" t="str">
        <f>M900&amp;" "&amp;L900&amp;" "&amp;N900</f>
        <v xml:space="preserve">COMPRIMIDOS 325 MG </v>
      </c>
      <c r="I900" s="9">
        <v>85025700</v>
      </c>
      <c r="J900" s="9" t="s">
        <v>39</v>
      </c>
      <c r="K900" s="8" t="s">
        <v>1148</v>
      </c>
      <c r="L900" s="9" t="s">
        <v>2125</v>
      </c>
      <c r="M900" s="9" t="s">
        <v>107</v>
      </c>
      <c r="N900" s="9"/>
      <c r="O900" s="9" t="s">
        <v>4201</v>
      </c>
      <c r="P900" s="9" t="s">
        <v>2124</v>
      </c>
      <c r="Q900" s="9" t="s">
        <v>142</v>
      </c>
      <c r="R900" s="9" t="s">
        <v>95</v>
      </c>
      <c r="S900" s="12">
        <v>430.74860000000001</v>
      </c>
      <c r="T900" s="12">
        <v>16168.35</v>
      </c>
      <c r="U900" s="12">
        <v>16573.439999999999</v>
      </c>
      <c r="V900" s="12">
        <v>38.475900000000003</v>
      </c>
      <c r="W900" s="12">
        <v>776880</v>
      </c>
      <c r="X900" s="11" t="s">
        <v>4202</v>
      </c>
      <c r="Y900" s="12">
        <f>U900/W900</f>
        <v>2.1333333333333333E-2</v>
      </c>
      <c r="Z900" s="16" t="s">
        <v>80</v>
      </c>
      <c r="AA900" s="9" t="s">
        <v>4203</v>
      </c>
      <c r="AB900" s="9" t="s">
        <v>477</v>
      </c>
      <c r="AC900" s="12">
        <v>397.06</v>
      </c>
      <c r="AD900" s="12">
        <v>13.26</v>
      </c>
      <c r="AE900" s="9" t="s">
        <v>27</v>
      </c>
      <c r="AF900" s="8" t="s">
        <v>626</v>
      </c>
      <c r="AG900" s="8" t="s">
        <v>2129</v>
      </c>
    </row>
    <row r="901" spans="1:33" s="13" customFormat="1" ht="12" customHeight="1" x14ac:dyDescent="0.2">
      <c r="A901" s="7" t="s">
        <v>50</v>
      </c>
      <c r="B901" s="7" t="s">
        <v>86</v>
      </c>
      <c r="C901" s="7" t="s">
        <v>214</v>
      </c>
      <c r="D901" s="7" t="s">
        <v>215</v>
      </c>
      <c r="E901" s="8" t="s">
        <v>321</v>
      </c>
      <c r="F901" s="8" t="s">
        <v>566</v>
      </c>
      <c r="G901" s="8" t="s">
        <v>566</v>
      </c>
      <c r="H901" s="8" t="str">
        <f>M901&amp;" "&amp;L901&amp;" "&amp;N901</f>
        <v xml:space="preserve">POLVO KG  </v>
      </c>
      <c r="I901" s="8">
        <v>93135000</v>
      </c>
      <c r="J901" s="8" t="s">
        <v>121</v>
      </c>
      <c r="K901" s="8" t="s">
        <v>819</v>
      </c>
      <c r="L901" s="8"/>
      <c r="M901" s="8" t="s">
        <v>183</v>
      </c>
      <c r="N901" s="8"/>
      <c r="O901" s="8" t="s">
        <v>871</v>
      </c>
      <c r="P901" s="8" t="s">
        <v>221</v>
      </c>
      <c r="Q901" s="8" t="s">
        <v>264</v>
      </c>
      <c r="R901" s="8" t="s">
        <v>95</v>
      </c>
      <c r="S901" s="10">
        <v>50</v>
      </c>
      <c r="T901" s="10">
        <v>16168.81</v>
      </c>
      <c r="U901" s="10">
        <v>17500</v>
      </c>
      <c r="V901" s="10">
        <v>350</v>
      </c>
      <c r="W901" s="10">
        <v>50</v>
      </c>
      <c r="X901" s="17" t="s">
        <v>187</v>
      </c>
      <c r="Y901" s="12">
        <f>U901/W901</f>
        <v>350</v>
      </c>
      <c r="Z901" s="7">
        <v>29349990</v>
      </c>
      <c r="AA901" s="8" t="s">
        <v>4204</v>
      </c>
      <c r="AB901" s="8" t="s">
        <v>566</v>
      </c>
      <c r="AC901" s="10">
        <v>1320.19</v>
      </c>
      <c r="AD901" s="10">
        <v>11</v>
      </c>
      <c r="AE901" s="8" t="s">
        <v>27</v>
      </c>
      <c r="AF901" s="8" t="s">
        <v>267</v>
      </c>
      <c r="AG901" s="8" t="s">
        <v>329</v>
      </c>
    </row>
    <row r="902" spans="1:33" s="13" customFormat="1" ht="12" customHeight="1" x14ac:dyDescent="0.2">
      <c r="A902" s="14" t="s">
        <v>148</v>
      </c>
      <c r="B902" s="14" t="s">
        <v>280</v>
      </c>
      <c r="C902" s="14" t="s">
        <v>460</v>
      </c>
      <c r="D902" s="14" t="s">
        <v>384</v>
      </c>
      <c r="E902" s="8" t="s">
        <v>3987</v>
      </c>
      <c r="F902" s="9" t="s">
        <v>4205</v>
      </c>
      <c r="G902" s="8" t="s">
        <v>4205</v>
      </c>
      <c r="H902" s="8" t="str">
        <f>M902&amp;" "&amp;L902&amp;" "&amp;N902</f>
        <v xml:space="preserve">POLVO KG  </v>
      </c>
      <c r="I902" s="9">
        <v>82705900</v>
      </c>
      <c r="J902" s="15" t="s">
        <v>121</v>
      </c>
      <c r="K902" s="8" t="s">
        <v>4206</v>
      </c>
      <c r="L902" s="9"/>
      <c r="M902" s="8" t="s">
        <v>183</v>
      </c>
      <c r="N902" s="9"/>
      <c r="O902" s="9" t="s">
        <v>4207</v>
      </c>
      <c r="P902" s="9" t="s">
        <v>4208</v>
      </c>
      <c r="Q902" s="9" t="s">
        <v>156</v>
      </c>
      <c r="R902" s="9" t="s">
        <v>156</v>
      </c>
      <c r="S902" s="12">
        <v>44000</v>
      </c>
      <c r="T902" s="12">
        <v>16168.86</v>
      </c>
      <c r="U902" s="12">
        <v>18700</v>
      </c>
      <c r="V902" s="12">
        <v>0.42499999999999999</v>
      </c>
      <c r="W902" s="12">
        <v>44000</v>
      </c>
      <c r="X902" s="9" t="s">
        <v>187</v>
      </c>
      <c r="Y902" s="12">
        <f>U902/W902</f>
        <v>0.42499999999999999</v>
      </c>
      <c r="Z902" s="16" t="s">
        <v>4209</v>
      </c>
      <c r="AA902" s="9" t="s">
        <v>4210</v>
      </c>
      <c r="AB902" s="9" t="s">
        <v>4205</v>
      </c>
      <c r="AC902" s="12">
        <v>2344.14</v>
      </c>
      <c r="AD902" s="12">
        <v>187</v>
      </c>
      <c r="AE902" s="9" t="s">
        <v>20</v>
      </c>
      <c r="AF902" s="8" t="s">
        <v>626</v>
      </c>
      <c r="AG902" s="8" t="s">
        <v>3994</v>
      </c>
    </row>
    <row r="903" spans="1:33" s="13" customFormat="1" ht="12" customHeight="1" x14ac:dyDescent="0.2">
      <c r="A903" s="14" t="s">
        <v>891</v>
      </c>
      <c r="B903" s="14" t="s">
        <v>280</v>
      </c>
      <c r="C903" s="14" t="s">
        <v>1708</v>
      </c>
      <c r="D903" s="14" t="s">
        <v>1058</v>
      </c>
      <c r="E903" s="8" t="s">
        <v>502</v>
      </c>
      <c r="F903" s="11" t="s">
        <v>1325</v>
      </c>
      <c r="G903" s="8" t="s">
        <v>1325</v>
      </c>
      <c r="H903" s="8" t="str">
        <f>M903&amp;" "&amp;L903&amp;" "&amp;N903</f>
        <v xml:space="preserve">POLVO KG  </v>
      </c>
      <c r="I903" s="11">
        <v>91637000</v>
      </c>
      <c r="J903" s="11" t="s">
        <v>138</v>
      </c>
      <c r="K903" s="11" t="s">
        <v>343</v>
      </c>
      <c r="L903" s="11"/>
      <c r="M903" s="11" t="s">
        <v>183</v>
      </c>
      <c r="N903" s="11"/>
      <c r="O903" s="11" t="s">
        <v>820</v>
      </c>
      <c r="P903" s="11" t="s">
        <v>1759</v>
      </c>
      <c r="Q903" s="11" t="s">
        <v>486</v>
      </c>
      <c r="R903" s="11" t="s">
        <v>377</v>
      </c>
      <c r="S903" s="12">
        <v>225</v>
      </c>
      <c r="T903" s="12">
        <v>16169.21</v>
      </c>
      <c r="U903" s="12">
        <v>16650</v>
      </c>
      <c r="V903" s="12">
        <v>74</v>
      </c>
      <c r="W903" s="12">
        <v>225</v>
      </c>
      <c r="X903" s="11" t="s">
        <v>187</v>
      </c>
      <c r="Y903" s="12">
        <f>U903/W903</f>
        <v>74</v>
      </c>
      <c r="Z903" s="14" t="s">
        <v>2953</v>
      </c>
      <c r="AA903" s="11" t="s">
        <v>4211</v>
      </c>
      <c r="AB903" s="11" t="s">
        <v>1325</v>
      </c>
      <c r="AC903" s="12">
        <v>209.8</v>
      </c>
      <c r="AD903" s="12">
        <v>270.99</v>
      </c>
      <c r="AE903" s="11" t="s">
        <v>27</v>
      </c>
      <c r="AF903" s="8" t="s">
        <v>267</v>
      </c>
      <c r="AG903" s="8" t="s">
        <v>506</v>
      </c>
    </row>
    <row r="904" spans="1:33" s="13" customFormat="1" ht="12" customHeight="1" x14ac:dyDescent="0.2">
      <c r="A904" s="7" t="s">
        <v>310</v>
      </c>
      <c r="B904" s="7" t="s">
        <v>269</v>
      </c>
      <c r="C904" s="7" t="s">
        <v>2083</v>
      </c>
      <c r="D904" s="7" t="s">
        <v>1596</v>
      </c>
      <c r="E904" s="8" t="s">
        <v>136</v>
      </c>
      <c r="F904" s="8" t="s">
        <v>3868</v>
      </c>
      <c r="G904" s="8" t="s">
        <v>137</v>
      </c>
      <c r="H904" s="8" t="str">
        <f>M904&amp;" "&amp;L904&amp;" "&amp;N904</f>
        <v xml:space="preserve">  </v>
      </c>
      <c r="I904" s="8">
        <v>93745000</v>
      </c>
      <c r="J904" s="8" t="s">
        <v>274</v>
      </c>
      <c r="K904" s="8" t="s">
        <v>1887</v>
      </c>
      <c r="L904" s="8"/>
      <c r="M904" s="8"/>
      <c r="N904" s="8"/>
      <c r="O904" s="8" t="s">
        <v>4212</v>
      </c>
      <c r="P904" s="8" t="s">
        <v>4213</v>
      </c>
      <c r="Q904" s="8" t="s">
        <v>95</v>
      </c>
      <c r="R904" s="8" t="s">
        <v>186</v>
      </c>
      <c r="S904" s="10">
        <v>75.391999999999996</v>
      </c>
      <c r="T904" s="10">
        <v>16169.570768009902</v>
      </c>
      <c r="U904" s="10">
        <v>16677.93</v>
      </c>
      <c r="V904" s="10">
        <v>221.21617678268254</v>
      </c>
      <c r="W904" s="10">
        <v>2432</v>
      </c>
      <c r="X904" s="8" t="s">
        <v>61</v>
      </c>
      <c r="Y904" s="12">
        <f>U904/W904</f>
        <v>6.8577014802631577</v>
      </c>
      <c r="Z904" s="7">
        <v>30049092</v>
      </c>
      <c r="AA904" s="8" t="s">
        <v>555</v>
      </c>
      <c r="AB904" s="8" t="s">
        <v>4214</v>
      </c>
      <c r="AC904" s="10">
        <v>184.96846605637029</v>
      </c>
      <c r="AD904" s="10">
        <v>323.39076593372926</v>
      </c>
      <c r="AE904" s="8" t="s">
        <v>27</v>
      </c>
      <c r="AF904" s="8" t="s">
        <v>112</v>
      </c>
      <c r="AG904" s="8" t="s">
        <v>147</v>
      </c>
    </row>
    <row r="905" spans="1:33" s="13" customFormat="1" ht="12" customHeight="1" x14ac:dyDescent="0.2">
      <c r="A905" s="7" t="s">
        <v>408</v>
      </c>
      <c r="B905" s="7" t="s">
        <v>255</v>
      </c>
      <c r="C905" s="7" t="s">
        <v>565</v>
      </c>
      <c r="D905" s="7" t="s">
        <v>523</v>
      </c>
      <c r="E905" s="8" t="s">
        <v>216</v>
      </c>
      <c r="F905" s="8" t="s">
        <v>4215</v>
      </c>
      <c r="G905" s="8" t="s">
        <v>2848</v>
      </c>
      <c r="H905" s="8" t="str">
        <f>M905&amp;" "&amp;L905&amp;" "&amp;N905</f>
        <v xml:space="preserve">COMPRIMIDOS  </v>
      </c>
      <c r="I905" s="8">
        <v>77661420</v>
      </c>
      <c r="J905" s="8" t="s">
        <v>350</v>
      </c>
      <c r="K905" s="8" t="s">
        <v>4216</v>
      </c>
      <c r="L905" s="8"/>
      <c r="M905" s="8" t="s">
        <v>107</v>
      </c>
      <c r="N905" s="8"/>
      <c r="O905" s="8" t="s">
        <v>4217</v>
      </c>
      <c r="P905" s="8" t="s">
        <v>4215</v>
      </c>
      <c r="Q905" s="8" t="s">
        <v>249</v>
      </c>
      <c r="R905" s="8" t="s">
        <v>249</v>
      </c>
      <c r="S905" s="10">
        <v>89.891000000000005</v>
      </c>
      <c r="T905" s="10">
        <v>16169.6</v>
      </c>
      <c r="U905" s="10">
        <v>16447.5</v>
      </c>
      <c r="V905" s="10">
        <v>182.9716</v>
      </c>
      <c r="W905" s="10">
        <v>2150</v>
      </c>
      <c r="X905" s="8" t="s">
        <v>61</v>
      </c>
      <c r="Y905" s="12">
        <f>U905/W905</f>
        <v>7.65</v>
      </c>
      <c r="Z905" s="7" t="s">
        <v>80</v>
      </c>
      <c r="AA905" s="8" t="s">
        <v>4218</v>
      </c>
      <c r="AB905" s="8" t="s">
        <v>1341</v>
      </c>
      <c r="AC905" s="10">
        <v>137.62</v>
      </c>
      <c r="AD905" s="10">
        <v>140.28</v>
      </c>
      <c r="AE905" s="8" t="s">
        <v>27</v>
      </c>
      <c r="AF905" s="8" t="s">
        <v>112</v>
      </c>
      <c r="AG905" s="8" t="s">
        <v>225</v>
      </c>
    </row>
    <row r="906" spans="1:33" s="13" customFormat="1" ht="12" customHeight="1" x14ac:dyDescent="0.2">
      <c r="A906" s="7" t="s">
        <v>691</v>
      </c>
      <c r="B906" s="7" t="s">
        <v>115</v>
      </c>
      <c r="C906" s="7" t="s">
        <v>3448</v>
      </c>
      <c r="D906" s="7" t="s">
        <v>763</v>
      </c>
      <c r="E906" s="8" t="s">
        <v>3751</v>
      </c>
      <c r="F906" s="8" t="s">
        <v>3752</v>
      </c>
      <c r="G906" s="8" t="s">
        <v>3752</v>
      </c>
      <c r="H906" s="8" t="str">
        <f>M906&amp;" "&amp;L906&amp;" "&amp;N906</f>
        <v xml:space="preserve">CAPSULAS 10 MG </v>
      </c>
      <c r="I906" s="8">
        <v>76237266</v>
      </c>
      <c r="J906" s="8" t="s">
        <v>121</v>
      </c>
      <c r="K906" s="8" t="s">
        <v>413</v>
      </c>
      <c r="L906" s="8" t="s">
        <v>403</v>
      </c>
      <c r="M906" s="8" t="s">
        <v>42</v>
      </c>
      <c r="N906" s="8"/>
      <c r="O906" s="8" t="s">
        <v>3753</v>
      </c>
      <c r="P906" s="8" t="s">
        <v>852</v>
      </c>
      <c r="Q906" s="8" t="s">
        <v>60</v>
      </c>
      <c r="R906" s="8" t="s">
        <v>60</v>
      </c>
      <c r="S906" s="10">
        <v>67.84</v>
      </c>
      <c r="T906" s="10">
        <v>16169.7</v>
      </c>
      <c r="U906" s="10">
        <v>16318.51</v>
      </c>
      <c r="V906" s="10">
        <v>240.54409999999999</v>
      </c>
      <c r="W906" s="10">
        <v>110000</v>
      </c>
      <c r="X906" s="8" t="s">
        <v>42</v>
      </c>
      <c r="Y906" s="12">
        <f>U906/W906</f>
        <v>0.1483500909090909</v>
      </c>
      <c r="Z906" s="7" t="s">
        <v>211</v>
      </c>
      <c r="AA906" s="8" t="s">
        <v>3754</v>
      </c>
      <c r="AB906" s="8" t="s">
        <v>3755</v>
      </c>
      <c r="AC906" s="10">
        <v>131.77000000000001</v>
      </c>
      <c r="AD906" s="10">
        <v>17.04</v>
      </c>
      <c r="AE906" s="8" t="s">
        <v>20</v>
      </c>
      <c r="AF906" s="8" t="s">
        <v>98</v>
      </c>
      <c r="AG906" s="8" t="s">
        <v>3756</v>
      </c>
    </row>
    <row r="907" spans="1:33" s="13" customFormat="1" ht="12" customHeight="1" x14ac:dyDescent="0.2">
      <c r="A907" s="7" t="s">
        <v>408</v>
      </c>
      <c r="B907" s="7" t="s">
        <v>280</v>
      </c>
      <c r="C907" s="7" t="s">
        <v>1737</v>
      </c>
      <c r="D907" s="14" t="s">
        <v>1512</v>
      </c>
      <c r="E907" s="8" t="s">
        <v>1607</v>
      </c>
      <c r="F907" s="18" t="s">
        <v>3370</v>
      </c>
      <c r="G907" s="8" t="s">
        <v>3371</v>
      </c>
      <c r="H907" s="8" t="str">
        <f>M907&amp;" "&amp;L907&amp;" "&amp;N907</f>
        <v xml:space="preserve">  </v>
      </c>
      <c r="I907" s="18">
        <v>59043540</v>
      </c>
      <c r="J907" s="18" t="s">
        <v>72</v>
      </c>
      <c r="K907" s="8" t="s">
        <v>375</v>
      </c>
      <c r="L907" s="18"/>
      <c r="M907" s="18"/>
      <c r="N907" s="18"/>
      <c r="O907" s="18" t="s">
        <v>4219</v>
      </c>
      <c r="P907" s="18" t="s">
        <v>3370</v>
      </c>
      <c r="Q907" s="18" t="s">
        <v>2606</v>
      </c>
      <c r="R907" s="18" t="s">
        <v>306</v>
      </c>
      <c r="S907" s="10">
        <v>200</v>
      </c>
      <c r="T907" s="10">
        <v>16169.9</v>
      </c>
      <c r="U907" s="10">
        <v>16709.259999999998</v>
      </c>
      <c r="V907" s="10">
        <v>83.546300000000002</v>
      </c>
      <c r="W907" s="10">
        <v>3541</v>
      </c>
      <c r="X907" s="8" t="s">
        <v>378</v>
      </c>
      <c r="Y907" s="12">
        <f>U907/W907</f>
        <v>4.71879695001412</v>
      </c>
      <c r="Z907" s="25" t="s">
        <v>80</v>
      </c>
      <c r="AA907" s="18" t="s">
        <v>3373</v>
      </c>
      <c r="AB907" s="18" t="s">
        <v>3649</v>
      </c>
      <c r="AC907" s="10">
        <v>538.85</v>
      </c>
      <c r="AD907" s="10">
        <v>0.51</v>
      </c>
      <c r="AE907" s="18" t="s">
        <v>27</v>
      </c>
      <c r="AF907" s="8" t="s">
        <v>190</v>
      </c>
      <c r="AG907" s="8" t="s">
        <v>1613</v>
      </c>
    </row>
    <row r="908" spans="1:33" s="13" customFormat="1" ht="12" customHeight="1" x14ac:dyDescent="0.2">
      <c r="A908" s="7" t="s">
        <v>891</v>
      </c>
      <c r="B908" s="7" t="s">
        <v>232</v>
      </c>
      <c r="C908" s="7" t="s">
        <v>2069</v>
      </c>
      <c r="D908" s="7" t="s">
        <v>893</v>
      </c>
      <c r="E908" s="8" t="s">
        <v>1690</v>
      </c>
      <c r="F908" s="11" t="s">
        <v>3645</v>
      </c>
      <c r="G908" s="8" t="s">
        <v>3646</v>
      </c>
      <c r="H908" s="8" t="str">
        <f>M908&amp;" "&amp;L908&amp;" "&amp;N908</f>
        <v xml:space="preserve">  </v>
      </c>
      <c r="I908" s="8">
        <v>59043540</v>
      </c>
      <c r="J908" s="8" t="s">
        <v>72</v>
      </c>
      <c r="K908" s="8" t="s">
        <v>375</v>
      </c>
      <c r="L908" s="8"/>
      <c r="M908" s="8"/>
      <c r="N908" s="8"/>
      <c r="O908" s="8" t="s">
        <v>4220</v>
      </c>
      <c r="P908" s="8" t="s">
        <v>4221</v>
      </c>
      <c r="Q908" s="8" t="s">
        <v>445</v>
      </c>
      <c r="R908" s="8" t="s">
        <v>377</v>
      </c>
      <c r="S908" s="10">
        <v>56.994500000000002</v>
      </c>
      <c r="T908" s="10">
        <v>16169.920318919978</v>
      </c>
      <c r="U908" s="10">
        <v>16242.21</v>
      </c>
      <c r="V908" s="10">
        <v>284.97855056189627</v>
      </c>
      <c r="W908" s="10">
        <v>1196</v>
      </c>
      <c r="X908" s="8" t="s">
        <v>1543</v>
      </c>
      <c r="Y908" s="12">
        <f>U908/W908</f>
        <v>13.580443143812708</v>
      </c>
      <c r="Z908" s="7">
        <v>30049010</v>
      </c>
      <c r="AA908" s="8" t="s">
        <v>4222</v>
      </c>
      <c r="AB908" s="8" t="s">
        <v>4223</v>
      </c>
      <c r="AC908" s="10">
        <v>71.822235318487941</v>
      </c>
      <c r="AD908" s="10">
        <v>0.46744576153241846</v>
      </c>
      <c r="AE908" s="8" t="s">
        <v>27</v>
      </c>
      <c r="AF908" s="8" t="s">
        <v>190</v>
      </c>
      <c r="AG908" s="8" t="s">
        <v>1694</v>
      </c>
    </row>
    <row r="909" spans="1:33" s="13" customFormat="1" ht="12" customHeight="1" x14ac:dyDescent="0.2">
      <c r="A909" s="7" t="s">
        <v>279</v>
      </c>
      <c r="B909" s="7" t="s">
        <v>243</v>
      </c>
      <c r="C909" s="7" t="s">
        <v>586</v>
      </c>
      <c r="D909" s="7" t="s">
        <v>587</v>
      </c>
      <c r="E909" s="8" t="s">
        <v>2998</v>
      </c>
      <c r="F909" s="8" t="s">
        <v>4224</v>
      </c>
      <c r="G909" s="8" t="s">
        <v>2999</v>
      </c>
      <c r="H909" s="8" t="str">
        <f>M909&amp;" "&amp;L909&amp;" "&amp;N909</f>
        <v xml:space="preserve">AMPOLLAS 300 MG/2 ML </v>
      </c>
      <c r="I909" s="8">
        <v>92251000</v>
      </c>
      <c r="J909" s="8" t="s">
        <v>138</v>
      </c>
      <c r="K909" s="8" t="s">
        <v>305</v>
      </c>
      <c r="L909" s="8" t="s">
        <v>4225</v>
      </c>
      <c r="M909" s="8" t="s">
        <v>362</v>
      </c>
      <c r="N909" s="8"/>
      <c r="O909" s="8" t="s">
        <v>4226</v>
      </c>
      <c r="P909" s="8" t="s">
        <v>833</v>
      </c>
      <c r="Q909" s="8" t="s">
        <v>77</v>
      </c>
      <c r="R909" s="8" t="s">
        <v>77</v>
      </c>
      <c r="S909" s="10">
        <v>2.0499999999999998</v>
      </c>
      <c r="T909" s="10">
        <v>16169.998730098741</v>
      </c>
      <c r="U909" s="10">
        <v>16320.63</v>
      </c>
      <c r="V909" s="10">
        <v>7961.2829268292689</v>
      </c>
      <c r="W909" s="10">
        <v>56</v>
      </c>
      <c r="X909" s="8" t="s">
        <v>362</v>
      </c>
      <c r="Y909" s="12">
        <f>U909/W909</f>
        <v>291.43982142857141</v>
      </c>
      <c r="Z909" s="7">
        <v>30043910</v>
      </c>
      <c r="AA909" s="8" t="s">
        <v>4227</v>
      </c>
      <c r="AB909" s="8" t="s">
        <v>4228</v>
      </c>
      <c r="AC909" s="10">
        <v>115.05712748778569</v>
      </c>
      <c r="AD909" s="10">
        <v>35.574142413472863</v>
      </c>
      <c r="AE909" s="8" t="s">
        <v>1046</v>
      </c>
      <c r="AF909" s="8" t="s">
        <v>132</v>
      </c>
      <c r="AG909" s="8" t="s">
        <v>3003</v>
      </c>
    </row>
    <row r="910" spans="1:33" s="13" customFormat="1" ht="12" customHeight="1" x14ac:dyDescent="0.2">
      <c r="A910" s="7" t="s">
        <v>279</v>
      </c>
      <c r="B910" s="7" t="s">
        <v>269</v>
      </c>
      <c r="C910" s="7" t="s">
        <v>1038</v>
      </c>
      <c r="D910" s="7" t="s">
        <v>1039</v>
      </c>
      <c r="E910" s="8" t="s">
        <v>1262</v>
      </c>
      <c r="F910" s="8" t="s">
        <v>1263</v>
      </c>
      <c r="G910" s="8" t="s">
        <v>1263</v>
      </c>
      <c r="H910" s="8" t="str">
        <f>M910&amp;" "&amp;L910&amp;" "&amp;N910</f>
        <v xml:space="preserve">  </v>
      </c>
      <c r="I910" s="8">
        <v>76669630</v>
      </c>
      <c r="J910" s="8" t="s">
        <v>181</v>
      </c>
      <c r="K910" s="8" t="s">
        <v>567</v>
      </c>
      <c r="L910" s="8"/>
      <c r="M910" s="8"/>
      <c r="N910" s="8"/>
      <c r="O910" s="8" t="s">
        <v>1264</v>
      </c>
      <c r="P910" s="8" t="s">
        <v>1265</v>
      </c>
      <c r="Q910" s="8" t="s">
        <v>222</v>
      </c>
      <c r="R910" s="8" t="s">
        <v>222</v>
      </c>
      <c r="S910" s="10">
        <v>1267.1400000000001</v>
      </c>
      <c r="T910" s="10">
        <v>16170</v>
      </c>
      <c r="U910" s="10">
        <v>16548.04</v>
      </c>
      <c r="V910" s="10">
        <v>13.06</v>
      </c>
      <c r="W910" s="10">
        <v>147000</v>
      </c>
      <c r="X910" s="8" t="s">
        <v>378</v>
      </c>
      <c r="Y910" s="12">
        <f>U910/W910</f>
        <v>0.11257170068027211</v>
      </c>
      <c r="Z910" s="7">
        <v>30049033</v>
      </c>
      <c r="AA910" s="8" t="s">
        <v>1266</v>
      </c>
      <c r="AB910" s="8" t="s">
        <v>1267</v>
      </c>
      <c r="AC910" s="10">
        <v>362.57</v>
      </c>
      <c r="AD910" s="10">
        <v>15.47</v>
      </c>
      <c r="AE910" s="8" t="s">
        <v>19</v>
      </c>
      <c r="AF910" s="8" t="s">
        <v>267</v>
      </c>
      <c r="AG910" s="8" t="s">
        <v>1268</v>
      </c>
    </row>
    <row r="911" spans="1:33" s="13" customFormat="1" ht="12" customHeight="1" x14ac:dyDescent="0.2">
      <c r="A911" s="14" t="s">
        <v>65</v>
      </c>
      <c r="B911" s="14" t="s">
        <v>243</v>
      </c>
      <c r="C911" s="14" t="s">
        <v>1447</v>
      </c>
      <c r="D911" s="14" t="s">
        <v>450</v>
      </c>
      <c r="E911" s="8" t="s">
        <v>1533</v>
      </c>
      <c r="F911" s="11" t="s">
        <v>4229</v>
      </c>
      <c r="G911" s="8" t="s">
        <v>4229</v>
      </c>
      <c r="H911" s="8" t="str">
        <f>M911&amp;" "&amp;L911&amp;" "&amp;N911</f>
        <v>SOLUCION OFT  5 ML</v>
      </c>
      <c r="I911" s="11">
        <v>76669630</v>
      </c>
      <c r="J911" s="11" t="s">
        <v>181</v>
      </c>
      <c r="K911" s="11" t="s">
        <v>567</v>
      </c>
      <c r="L911" s="11"/>
      <c r="M911" s="8" t="s">
        <v>4230</v>
      </c>
      <c r="N911" s="8" t="s">
        <v>1743</v>
      </c>
      <c r="O911" s="11" t="s">
        <v>4231</v>
      </c>
      <c r="P911" s="11" t="s">
        <v>4232</v>
      </c>
      <c r="Q911" s="11" t="s">
        <v>222</v>
      </c>
      <c r="R911" s="11" t="s">
        <v>222</v>
      </c>
      <c r="S911" s="12">
        <v>590.33299999999997</v>
      </c>
      <c r="T911" s="12">
        <v>16170</v>
      </c>
      <c r="U911" s="12">
        <v>21311.69</v>
      </c>
      <c r="V911" s="12">
        <v>36.101100000000002</v>
      </c>
      <c r="W911" s="12">
        <v>77000</v>
      </c>
      <c r="X911" s="11" t="s">
        <v>79</v>
      </c>
      <c r="Y911" s="12">
        <f>U911/W911</f>
        <v>0.2767751948051948</v>
      </c>
      <c r="Z911" s="14" t="s">
        <v>737</v>
      </c>
      <c r="AA911" s="11" t="s">
        <v>4233</v>
      </c>
      <c r="AB911" s="11" t="s">
        <v>4229</v>
      </c>
      <c r="AC911" s="12">
        <v>5119.4399999999996</v>
      </c>
      <c r="AD911" s="12">
        <v>22.25</v>
      </c>
      <c r="AE911" s="11" t="s">
        <v>19</v>
      </c>
      <c r="AF911" s="8" t="s">
        <v>98</v>
      </c>
      <c r="AG911" s="8" t="s">
        <v>1538</v>
      </c>
    </row>
    <row r="912" spans="1:33" s="13" customFormat="1" ht="12" customHeight="1" x14ac:dyDescent="0.2">
      <c r="A912" s="7" t="s">
        <v>397</v>
      </c>
      <c r="B912" s="7" t="s">
        <v>86</v>
      </c>
      <c r="C912" s="7" t="s">
        <v>1902</v>
      </c>
      <c r="D912" s="7" t="s">
        <v>400</v>
      </c>
      <c r="E912" s="8" t="s">
        <v>653</v>
      </c>
      <c r="F912" s="11" t="s">
        <v>4234</v>
      </c>
      <c r="G912" s="8" t="s">
        <v>4234</v>
      </c>
      <c r="H912" s="8" t="str">
        <f>M912&amp;" "&amp;L912&amp;" "&amp;N912</f>
        <v xml:space="preserve">  </v>
      </c>
      <c r="I912" s="8">
        <v>89630400</v>
      </c>
      <c r="J912" s="8" t="s">
        <v>350</v>
      </c>
      <c r="K912" s="8" t="s">
        <v>4235</v>
      </c>
      <c r="L912" s="8"/>
      <c r="M912" s="8"/>
      <c r="N912" s="8"/>
      <c r="O912" s="8" t="s">
        <v>4236</v>
      </c>
      <c r="P912" s="8" t="s">
        <v>4237</v>
      </c>
      <c r="Q912" s="8" t="s">
        <v>77</v>
      </c>
      <c r="R912" s="8" t="s">
        <v>77</v>
      </c>
      <c r="S912" s="10">
        <v>4078.8845999999999</v>
      </c>
      <c r="T912" s="10">
        <v>16170</v>
      </c>
      <c r="U912" s="10">
        <v>19088.900000000001</v>
      </c>
      <c r="V912" s="10">
        <v>4.6798999999999999</v>
      </c>
      <c r="W912" s="10">
        <v>490</v>
      </c>
      <c r="X912" s="11" t="s">
        <v>326</v>
      </c>
      <c r="Y912" s="12">
        <f>U912/W912</f>
        <v>38.95693877551021</v>
      </c>
      <c r="Z912" s="7" t="s">
        <v>80</v>
      </c>
      <c r="AA912" s="8" t="s">
        <v>4238</v>
      </c>
      <c r="AB912" s="8" t="s">
        <v>4239</v>
      </c>
      <c r="AC912" s="10">
        <v>2877</v>
      </c>
      <c r="AD912" s="10">
        <v>41.9</v>
      </c>
      <c r="AE912" s="8" t="s">
        <v>27</v>
      </c>
      <c r="AF912" s="8" t="s">
        <v>174</v>
      </c>
      <c r="AG912" s="8" t="s">
        <v>660</v>
      </c>
    </row>
    <row r="913" spans="1:33" s="13" customFormat="1" ht="12" customHeight="1" x14ac:dyDescent="0.2">
      <c r="A913" s="7" t="s">
        <v>397</v>
      </c>
      <c r="B913" s="7" t="s">
        <v>398</v>
      </c>
      <c r="C913" s="7" t="s">
        <v>399</v>
      </c>
      <c r="D913" s="7" t="s">
        <v>400</v>
      </c>
      <c r="E913" s="8" t="s">
        <v>653</v>
      </c>
      <c r="F913" s="11" t="s">
        <v>4234</v>
      </c>
      <c r="G913" s="8" t="s">
        <v>4234</v>
      </c>
      <c r="H913" s="8" t="str">
        <f>M913&amp;" "&amp;L913&amp;" "&amp;N913</f>
        <v xml:space="preserve">  </v>
      </c>
      <c r="I913" s="8">
        <v>89630400</v>
      </c>
      <c r="J913" s="8" t="s">
        <v>350</v>
      </c>
      <c r="K913" s="8" t="s">
        <v>4235</v>
      </c>
      <c r="L913" s="8"/>
      <c r="M913" s="8"/>
      <c r="N913" s="8"/>
      <c r="O913" s="8" t="s">
        <v>4236</v>
      </c>
      <c r="P913" s="8" t="s">
        <v>4237</v>
      </c>
      <c r="Q913" s="8" t="s">
        <v>77</v>
      </c>
      <c r="R913" s="8" t="s">
        <v>77</v>
      </c>
      <c r="S913" s="10">
        <v>4298.7076999999999</v>
      </c>
      <c r="T913" s="10">
        <v>16170</v>
      </c>
      <c r="U913" s="10">
        <v>18705</v>
      </c>
      <c r="V913" s="10">
        <v>4.3513000000000002</v>
      </c>
      <c r="W913" s="10">
        <v>490</v>
      </c>
      <c r="X913" s="11" t="s">
        <v>326</v>
      </c>
      <c r="Y913" s="12">
        <f>U913/W913</f>
        <v>38.173469387755105</v>
      </c>
      <c r="Z913" s="7" t="s">
        <v>80</v>
      </c>
      <c r="AA913" s="8" t="s">
        <v>4238</v>
      </c>
      <c r="AB913" s="8" t="s">
        <v>4239</v>
      </c>
      <c r="AC913" s="10">
        <v>2493.94</v>
      </c>
      <c r="AD913" s="10">
        <v>41.06</v>
      </c>
      <c r="AE913" s="8" t="s">
        <v>27</v>
      </c>
      <c r="AF913" s="8" t="s">
        <v>174</v>
      </c>
      <c r="AG913" s="8" t="s">
        <v>660</v>
      </c>
    </row>
    <row r="914" spans="1:33" s="13" customFormat="1" ht="12" customHeight="1" x14ac:dyDescent="0.2">
      <c r="A914" s="7" t="s">
        <v>397</v>
      </c>
      <c r="B914" s="7" t="s">
        <v>269</v>
      </c>
      <c r="C914" s="7" t="s">
        <v>827</v>
      </c>
      <c r="D914" s="7" t="s">
        <v>400</v>
      </c>
      <c r="E914" s="8" t="s">
        <v>653</v>
      </c>
      <c r="F914" s="11" t="s">
        <v>4234</v>
      </c>
      <c r="G914" s="8" t="s">
        <v>4234</v>
      </c>
      <c r="H914" s="8" t="str">
        <f>M914&amp;" "&amp;L914&amp;" "&amp;N914</f>
        <v xml:space="preserve">  </v>
      </c>
      <c r="I914" s="8">
        <v>89630400</v>
      </c>
      <c r="J914" s="8" t="s">
        <v>350</v>
      </c>
      <c r="K914" s="8" t="s">
        <v>4235</v>
      </c>
      <c r="L914" s="8"/>
      <c r="M914" s="8"/>
      <c r="N914" s="8"/>
      <c r="O914" s="8" t="s">
        <v>4236</v>
      </c>
      <c r="P914" s="8" t="s">
        <v>4237</v>
      </c>
      <c r="Q914" s="8" t="s">
        <v>77</v>
      </c>
      <c r="R914" s="8" t="s">
        <v>77</v>
      </c>
      <c r="S914" s="10">
        <v>4301.8462</v>
      </c>
      <c r="T914" s="10">
        <v>16170</v>
      </c>
      <c r="U914" s="10">
        <v>18328.23</v>
      </c>
      <c r="V914" s="10">
        <v>4.2605000000000004</v>
      </c>
      <c r="W914" s="10">
        <v>490</v>
      </c>
      <c r="X914" s="11" t="s">
        <v>326</v>
      </c>
      <c r="Y914" s="12">
        <f>U914/W914</f>
        <v>37.404551020408164</v>
      </c>
      <c r="Z914" s="7" t="s">
        <v>80</v>
      </c>
      <c r="AA914" s="8" t="s">
        <v>4238</v>
      </c>
      <c r="AB914" s="8" t="s">
        <v>4239</v>
      </c>
      <c r="AC914" s="10">
        <v>2118</v>
      </c>
      <c r="AD914" s="10">
        <v>40.229999999999997</v>
      </c>
      <c r="AE914" s="8" t="s">
        <v>27</v>
      </c>
      <c r="AF914" s="8" t="s">
        <v>174</v>
      </c>
      <c r="AG914" s="8" t="s">
        <v>660</v>
      </c>
    </row>
    <row r="915" spans="1:33" s="13" customFormat="1" ht="12" customHeight="1" x14ac:dyDescent="0.2">
      <c r="A915" s="7" t="s">
        <v>691</v>
      </c>
      <c r="B915" s="7" t="s">
        <v>255</v>
      </c>
      <c r="C915" s="7" t="s">
        <v>4240</v>
      </c>
      <c r="D915" s="7" t="s">
        <v>720</v>
      </c>
      <c r="E915" s="8" t="s">
        <v>653</v>
      </c>
      <c r="F915" s="11" t="s">
        <v>4234</v>
      </c>
      <c r="G915" s="8" t="s">
        <v>4234</v>
      </c>
      <c r="H915" s="8" t="str">
        <f>M915&amp;" "&amp;L915&amp;" "&amp;N915</f>
        <v xml:space="preserve">  </v>
      </c>
      <c r="I915" s="8">
        <v>89630400</v>
      </c>
      <c r="J915" s="8" t="s">
        <v>350</v>
      </c>
      <c r="K915" s="8" t="s">
        <v>4235</v>
      </c>
      <c r="L915" s="8"/>
      <c r="M915" s="8"/>
      <c r="N915" s="8"/>
      <c r="O915" s="8" t="s">
        <v>4236</v>
      </c>
      <c r="P915" s="8" t="s">
        <v>4237</v>
      </c>
      <c r="Q915" s="8" t="s">
        <v>77</v>
      </c>
      <c r="R915" s="8" t="s">
        <v>77</v>
      </c>
      <c r="S915" s="10">
        <v>4293.8154000000004</v>
      </c>
      <c r="T915" s="10">
        <v>16170</v>
      </c>
      <c r="U915" s="10">
        <v>18334.22</v>
      </c>
      <c r="V915" s="10">
        <v>4.2698999999999998</v>
      </c>
      <c r="W915" s="10">
        <v>490</v>
      </c>
      <c r="X915" s="11" t="s">
        <v>326</v>
      </c>
      <c r="Y915" s="12">
        <f>U915/W915</f>
        <v>37.416775510204083</v>
      </c>
      <c r="Z915" s="7" t="s">
        <v>80</v>
      </c>
      <c r="AA915" s="8" t="s">
        <v>4238</v>
      </c>
      <c r="AB915" s="8" t="s">
        <v>4239</v>
      </c>
      <c r="AC915" s="10">
        <v>2123.9499999999998</v>
      </c>
      <c r="AD915" s="10">
        <v>40.270000000000003</v>
      </c>
      <c r="AE915" s="8" t="s">
        <v>19</v>
      </c>
      <c r="AF915" s="8" t="s">
        <v>174</v>
      </c>
      <c r="AG915" s="8" t="s">
        <v>660</v>
      </c>
    </row>
    <row r="916" spans="1:33" s="13" customFormat="1" ht="12" customHeight="1" x14ac:dyDescent="0.2">
      <c r="A916" s="7" t="s">
        <v>691</v>
      </c>
      <c r="B916" s="7" t="s">
        <v>86</v>
      </c>
      <c r="C916" s="7" t="s">
        <v>1846</v>
      </c>
      <c r="D916" s="7" t="s">
        <v>1847</v>
      </c>
      <c r="E916" s="8" t="s">
        <v>653</v>
      </c>
      <c r="F916" s="11" t="s">
        <v>4234</v>
      </c>
      <c r="G916" s="8" t="s">
        <v>4234</v>
      </c>
      <c r="H916" s="8" t="str">
        <f>M916&amp;" "&amp;L916&amp;" "&amp;N916</f>
        <v xml:space="preserve">  </v>
      </c>
      <c r="I916" s="8">
        <v>89630400</v>
      </c>
      <c r="J916" s="8" t="s">
        <v>350</v>
      </c>
      <c r="K916" s="8" t="s">
        <v>4235</v>
      </c>
      <c r="L916" s="8"/>
      <c r="M916" s="8"/>
      <c r="N916" s="8"/>
      <c r="O916" s="8" t="s">
        <v>4236</v>
      </c>
      <c r="P916" s="8" t="s">
        <v>4237</v>
      </c>
      <c r="Q916" s="8" t="s">
        <v>77</v>
      </c>
      <c r="R916" s="8" t="s">
        <v>77</v>
      </c>
      <c r="S916" s="10">
        <v>4301.1462000000001</v>
      </c>
      <c r="T916" s="10">
        <v>16170</v>
      </c>
      <c r="U916" s="10">
        <v>19088.900000000001</v>
      </c>
      <c r="V916" s="10">
        <v>4.4381000000000004</v>
      </c>
      <c r="W916" s="10">
        <v>490</v>
      </c>
      <c r="X916" s="11" t="s">
        <v>326</v>
      </c>
      <c r="Y916" s="12">
        <f>U916/W916</f>
        <v>38.95693877551021</v>
      </c>
      <c r="Z916" s="7" t="s">
        <v>80</v>
      </c>
      <c r="AA916" s="8" t="s">
        <v>4238</v>
      </c>
      <c r="AB916" s="8" t="s">
        <v>4239</v>
      </c>
      <c r="AC916" s="10">
        <v>2877</v>
      </c>
      <c r="AD916" s="10">
        <v>41.9</v>
      </c>
      <c r="AE916" s="8" t="s">
        <v>19</v>
      </c>
      <c r="AF916" s="8" t="s">
        <v>174</v>
      </c>
      <c r="AG916" s="8" t="s">
        <v>660</v>
      </c>
    </row>
    <row r="917" spans="1:33" s="13" customFormat="1" ht="12" customHeight="1" x14ac:dyDescent="0.2">
      <c r="A917" s="7" t="s">
        <v>161</v>
      </c>
      <c r="B917" s="7" t="s">
        <v>66</v>
      </c>
      <c r="C917" s="7" t="s">
        <v>162</v>
      </c>
      <c r="D917" s="7" t="s">
        <v>163</v>
      </c>
      <c r="E917" s="8" t="s">
        <v>653</v>
      </c>
      <c r="F917" s="11" t="s">
        <v>4234</v>
      </c>
      <c r="G917" s="8" t="s">
        <v>4234</v>
      </c>
      <c r="H917" s="8" t="str">
        <f>M917&amp;" "&amp;L917&amp;" "&amp;N917</f>
        <v xml:space="preserve">  </v>
      </c>
      <c r="I917" s="8">
        <v>89630400</v>
      </c>
      <c r="J917" s="8" t="s">
        <v>350</v>
      </c>
      <c r="K917" s="8" t="s">
        <v>4235</v>
      </c>
      <c r="L917" s="8"/>
      <c r="M917" s="8"/>
      <c r="N917" s="8"/>
      <c r="O917" s="8" t="s">
        <v>4236</v>
      </c>
      <c r="P917" s="8" t="s">
        <v>4237</v>
      </c>
      <c r="Q917" s="8" t="s">
        <v>77</v>
      </c>
      <c r="R917" s="8" t="s">
        <v>77</v>
      </c>
      <c r="S917" s="10">
        <v>4303.5923000000003</v>
      </c>
      <c r="T917" s="10">
        <v>16170</v>
      </c>
      <c r="U917" s="10">
        <v>18963.63</v>
      </c>
      <c r="V917" s="10">
        <v>4.4065000000000003</v>
      </c>
      <c r="W917" s="10">
        <v>490</v>
      </c>
      <c r="X917" s="11" t="s">
        <v>326</v>
      </c>
      <c r="Y917" s="12">
        <f>U917/W917</f>
        <v>38.701285714285717</v>
      </c>
      <c r="Z917" s="7" t="s">
        <v>80</v>
      </c>
      <c r="AA917" s="8" t="s">
        <v>4238</v>
      </c>
      <c r="AB917" s="8" t="s">
        <v>4239</v>
      </c>
      <c r="AC917" s="10">
        <v>2752</v>
      </c>
      <c r="AD917" s="10">
        <v>41.63</v>
      </c>
      <c r="AE917" s="8" t="s">
        <v>19</v>
      </c>
      <c r="AF917" s="8" t="s">
        <v>174</v>
      </c>
      <c r="AG917" s="8" t="s">
        <v>660</v>
      </c>
    </row>
    <row r="918" spans="1:33" s="13" customFormat="1" ht="12" customHeight="1" x14ac:dyDescent="0.2">
      <c r="A918" s="7" t="s">
        <v>161</v>
      </c>
      <c r="B918" s="7" t="s">
        <v>280</v>
      </c>
      <c r="C918" s="7" t="s">
        <v>2348</v>
      </c>
      <c r="D918" s="7" t="s">
        <v>163</v>
      </c>
      <c r="E918" s="8" t="s">
        <v>653</v>
      </c>
      <c r="F918" s="11" t="s">
        <v>4234</v>
      </c>
      <c r="G918" s="8" t="s">
        <v>4234</v>
      </c>
      <c r="H918" s="8" t="str">
        <f>M918&amp;" "&amp;L918&amp;" "&amp;N918</f>
        <v xml:space="preserve">  </v>
      </c>
      <c r="I918" s="8">
        <v>89630400</v>
      </c>
      <c r="J918" s="8" t="s">
        <v>350</v>
      </c>
      <c r="K918" s="8" t="s">
        <v>4235</v>
      </c>
      <c r="L918" s="8"/>
      <c r="M918" s="8"/>
      <c r="N918" s="8"/>
      <c r="O918" s="8" t="s">
        <v>4236</v>
      </c>
      <c r="P918" s="8" t="s">
        <v>4237</v>
      </c>
      <c r="Q918" s="8" t="s">
        <v>77</v>
      </c>
      <c r="R918" s="8" t="s">
        <v>77</v>
      </c>
      <c r="S918" s="10">
        <v>4250.1615000000002</v>
      </c>
      <c r="T918" s="10">
        <v>16170</v>
      </c>
      <c r="U918" s="10">
        <v>18963.63</v>
      </c>
      <c r="V918" s="10">
        <v>4.4619</v>
      </c>
      <c r="W918" s="10">
        <v>490</v>
      </c>
      <c r="X918" s="11" t="s">
        <v>326</v>
      </c>
      <c r="Y918" s="12">
        <f>U918/W918</f>
        <v>38.701285714285717</v>
      </c>
      <c r="Z918" s="7" t="s">
        <v>80</v>
      </c>
      <c r="AA918" s="8" t="s">
        <v>4238</v>
      </c>
      <c r="AB918" s="8" t="s">
        <v>4239</v>
      </c>
      <c r="AC918" s="10">
        <v>2752</v>
      </c>
      <c r="AD918" s="10">
        <v>41.63</v>
      </c>
      <c r="AE918" s="8" t="s">
        <v>19</v>
      </c>
      <c r="AF918" s="8" t="s">
        <v>174</v>
      </c>
      <c r="AG918" s="8" t="s">
        <v>660</v>
      </c>
    </row>
    <row r="919" spans="1:33" s="13" customFormat="1" ht="12" customHeight="1" x14ac:dyDescent="0.2">
      <c r="A919" s="7" t="s">
        <v>161</v>
      </c>
      <c r="B919" s="7" t="s">
        <v>34</v>
      </c>
      <c r="C919" s="7" t="s">
        <v>1721</v>
      </c>
      <c r="D919" s="7" t="s">
        <v>1722</v>
      </c>
      <c r="E919" s="8" t="s">
        <v>653</v>
      </c>
      <c r="F919" s="11" t="s">
        <v>4234</v>
      </c>
      <c r="G919" s="8" t="s">
        <v>4234</v>
      </c>
      <c r="H919" s="8" t="str">
        <f>M919&amp;" "&amp;L919&amp;" "&amp;N919</f>
        <v xml:space="preserve">  </v>
      </c>
      <c r="I919" s="8">
        <v>89630400</v>
      </c>
      <c r="J919" s="8" t="s">
        <v>350</v>
      </c>
      <c r="K919" s="8" t="s">
        <v>4235</v>
      </c>
      <c r="L919" s="8"/>
      <c r="M919" s="8"/>
      <c r="N919" s="8"/>
      <c r="O919" s="8" t="s">
        <v>4236</v>
      </c>
      <c r="P919" s="8" t="s">
        <v>4237</v>
      </c>
      <c r="Q919" s="8" t="s">
        <v>77</v>
      </c>
      <c r="R919" s="8" t="s">
        <v>77</v>
      </c>
      <c r="S919" s="10">
        <v>4303.5923000000003</v>
      </c>
      <c r="T919" s="10">
        <v>16170</v>
      </c>
      <c r="U919" s="10">
        <v>18963.63</v>
      </c>
      <c r="V919" s="10">
        <v>4.4065000000000003</v>
      </c>
      <c r="W919" s="10">
        <v>490</v>
      </c>
      <c r="X919" s="8" t="s">
        <v>326</v>
      </c>
      <c r="Y919" s="12">
        <f>U919/W919</f>
        <v>38.701285714285717</v>
      </c>
      <c r="Z919" s="7" t="s">
        <v>80</v>
      </c>
      <c r="AA919" s="8" t="s">
        <v>4238</v>
      </c>
      <c r="AB919" s="8" t="s">
        <v>4239</v>
      </c>
      <c r="AC919" s="10">
        <v>2752</v>
      </c>
      <c r="AD919" s="10">
        <v>41.63</v>
      </c>
      <c r="AE919" s="8" t="s">
        <v>19</v>
      </c>
      <c r="AF919" s="8" t="s">
        <v>174</v>
      </c>
      <c r="AG919" s="8" t="s">
        <v>660</v>
      </c>
    </row>
    <row r="920" spans="1:33" s="13" customFormat="1" ht="12" customHeight="1" x14ac:dyDescent="0.2">
      <c r="A920" s="26" t="s">
        <v>161</v>
      </c>
      <c r="B920" s="26" t="s">
        <v>232</v>
      </c>
      <c r="C920" s="7" t="s">
        <v>1094</v>
      </c>
      <c r="D920" s="7" t="s">
        <v>1095</v>
      </c>
      <c r="E920" s="8" t="s">
        <v>653</v>
      </c>
      <c r="F920" s="11" t="s">
        <v>4234</v>
      </c>
      <c r="G920" s="8" t="s">
        <v>4234</v>
      </c>
      <c r="H920" s="8" t="str">
        <f>M920&amp;" "&amp;L920&amp;" "&amp;N920</f>
        <v xml:space="preserve">  </v>
      </c>
      <c r="I920" s="8">
        <v>89630400</v>
      </c>
      <c r="J920" s="8" t="s">
        <v>350</v>
      </c>
      <c r="K920" s="27" t="s">
        <v>4235</v>
      </c>
      <c r="L920" s="27"/>
      <c r="M920" s="8"/>
      <c r="N920" s="8"/>
      <c r="O920" s="8" t="s">
        <v>4236</v>
      </c>
      <c r="P920" s="8" t="s">
        <v>4237</v>
      </c>
      <c r="Q920" s="8" t="s">
        <v>486</v>
      </c>
      <c r="R920" s="8" t="s">
        <v>77</v>
      </c>
      <c r="S920" s="10">
        <v>4225.0384999999997</v>
      </c>
      <c r="T920" s="10">
        <v>16170</v>
      </c>
      <c r="U920" s="10">
        <v>18222.8</v>
      </c>
      <c r="V920" s="10">
        <v>4.3129999999999997</v>
      </c>
      <c r="W920" s="10">
        <v>490</v>
      </c>
      <c r="X920" s="11" t="s">
        <v>326</v>
      </c>
      <c r="Y920" s="12">
        <f>U920/W920</f>
        <v>37.18938775510204</v>
      </c>
      <c r="Z920" s="7" t="s">
        <v>80</v>
      </c>
      <c r="AA920" s="8" t="s">
        <v>4238</v>
      </c>
      <c r="AB920" s="8" t="s">
        <v>4239</v>
      </c>
      <c r="AC920" s="10">
        <v>2012.8</v>
      </c>
      <c r="AD920" s="10">
        <v>40</v>
      </c>
      <c r="AE920" s="8" t="s">
        <v>19</v>
      </c>
      <c r="AF920" s="8" t="s">
        <v>174</v>
      </c>
      <c r="AG920" s="8" t="s">
        <v>660</v>
      </c>
    </row>
    <row r="921" spans="1:33" s="13" customFormat="1" ht="12" customHeight="1" x14ac:dyDescent="0.2">
      <c r="A921" s="7" t="s">
        <v>85</v>
      </c>
      <c r="B921" s="7" t="s">
        <v>115</v>
      </c>
      <c r="C921" s="7" t="s">
        <v>1475</v>
      </c>
      <c r="D921" s="7" t="s">
        <v>234</v>
      </c>
      <c r="E921" s="8" t="s">
        <v>3375</v>
      </c>
      <c r="F921" s="8" t="s">
        <v>4241</v>
      </c>
      <c r="G921" s="8" t="s">
        <v>4242</v>
      </c>
      <c r="H921" s="8" t="str">
        <f>M921&amp;" "&amp;L921&amp;" "&amp;N921</f>
        <v xml:space="preserve">COMPRIMIDOS 2 MG </v>
      </c>
      <c r="I921" s="8">
        <v>76328242</v>
      </c>
      <c r="J921" s="8" t="s">
        <v>218</v>
      </c>
      <c r="K921" s="8" t="s">
        <v>3966</v>
      </c>
      <c r="L921" s="9" t="s">
        <v>1751</v>
      </c>
      <c r="M921" s="9" t="s">
        <v>107</v>
      </c>
      <c r="N921" s="8"/>
      <c r="O921" s="8" t="s">
        <v>4243</v>
      </c>
      <c r="P921" s="8" t="s">
        <v>4241</v>
      </c>
      <c r="Q921" s="8" t="s">
        <v>45</v>
      </c>
      <c r="R921" s="8" t="s">
        <v>3242</v>
      </c>
      <c r="S921" s="10">
        <v>45</v>
      </c>
      <c r="T921" s="10">
        <v>16170.07</v>
      </c>
      <c r="U921" s="10">
        <v>19501.43</v>
      </c>
      <c r="V921" s="10">
        <v>433.3651111111111</v>
      </c>
      <c r="W921" s="10">
        <v>25000</v>
      </c>
      <c r="X921" s="11" t="s">
        <v>107</v>
      </c>
      <c r="Y921" s="12">
        <f>U921/W921</f>
        <v>0.78005720000000001</v>
      </c>
      <c r="Z921" s="7">
        <v>30049029</v>
      </c>
      <c r="AA921" s="8" t="s">
        <v>4244</v>
      </c>
      <c r="AB921" s="8" t="s">
        <v>688</v>
      </c>
      <c r="AC921" s="10">
        <v>3319.66</v>
      </c>
      <c r="AD921" s="10">
        <v>11.7</v>
      </c>
      <c r="AE921" s="8" t="s">
        <v>20</v>
      </c>
      <c r="AF921" s="8" t="s">
        <v>48</v>
      </c>
      <c r="AG921" s="8" t="s">
        <v>3380</v>
      </c>
    </row>
    <row r="922" spans="1:33" s="13" customFormat="1" ht="12" customHeight="1" x14ac:dyDescent="0.2">
      <c r="A922" s="7" t="s">
        <v>161</v>
      </c>
      <c r="B922" s="7" t="s">
        <v>398</v>
      </c>
      <c r="C922" s="7" t="s">
        <v>1210</v>
      </c>
      <c r="D922" s="7" t="s">
        <v>513</v>
      </c>
      <c r="E922" s="8" t="s">
        <v>926</v>
      </c>
      <c r="F922" s="8" t="s">
        <v>3770</v>
      </c>
      <c r="G922" s="8" t="s">
        <v>3770</v>
      </c>
      <c r="H922" s="8" t="str">
        <f>M922&amp;" "&amp;L922&amp;" "&amp;N922</f>
        <v xml:space="preserve">  </v>
      </c>
      <c r="I922" s="8">
        <v>96756540</v>
      </c>
      <c r="J922" s="8" t="s">
        <v>56</v>
      </c>
      <c r="K922" s="8" t="s">
        <v>842</v>
      </c>
      <c r="L922" s="8"/>
      <c r="M922" s="8"/>
      <c r="N922" s="8"/>
      <c r="O922" s="8" t="s">
        <v>4245</v>
      </c>
      <c r="P922" s="8" t="s">
        <v>4246</v>
      </c>
      <c r="Q922" s="8" t="s">
        <v>1086</v>
      </c>
      <c r="R922" s="8" t="s">
        <v>1086</v>
      </c>
      <c r="S922" s="10">
        <v>12793.9666</v>
      </c>
      <c r="T922" s="10">
        <v>16170.1</v>
      </c>
      <c r="U922" s="10">
        <v>16872.96</v>
      </c>
      <c r="V922" s="10">
        <v>1.3188</v>
      </c>
      <c r="W922" s="10">
        <v>32448</v>
      </c>
      <c r="X922" s="8" t="s">
        <v>61</v>
      </c>
      <c r="Y922" s="12">
        <f>U922/W922</f>
        <v>0.52</v>
      </c>
      <c r="Z922" s="7" t="s">
        <v>80</v>
      </c>
      <c r="AA922" s="8" t="s">
        <v>4247</v>
      </c>
      <c r="AB922" s="8" t="s">
        <v>4248</v>
      </c>
      <c r="AC922" s="10">
        <v>379.46</v>
      </c>
      <c r="AD922" s="10">
        <v>323.39999999999998</v>
      </c>
      <c r="AE922" s="8" t="s">
        <v>20</v>
      </c>
      <c r="AF922" s="8" t="s">
        <v>174</v>
      </c>
      <c r="AG922" s="8" t="s">
        <v>932</v>
      </c>
    </row>
    <row r="923" spans="1:33" s="13" customFormat="1" ht="12" customHeight="1" x14ac:dyDescent="0.2">
      <c r="A923" s="7" t="s">
        <v>50</v>
      </c>
      <c r="B923" s="7" t="s">
        <v>232</v>
      </c>
      <c r="C923" s="7" t="s">
        <v>2116</v>
      </c>
      <c r="D923" s="7" t="s">
        <v>652</v>
      </c>
      <c r="E923" s="8" t="s">
        <v>37</v>
      </c>
      <c r="F923" s="8" t="s">
        <v>4249</v>
      </c>
      <c r="G923" s="8" t="s">
        <v>4250</v>
      </c>
      <c r="H923" s="8" t="str">
        <f>M923&amp;" "&amp;L923&amp;" "&amp;N923</f>
        <v xml:space="preserve">AMPOLLAS 3.750 UI </v>
      </c>
      <c r="I923" s="8">
        <v>0</v>
      </c>
      <c r="J923" s="8"/>
      <c r="K923" s="8" t="s">
        <v>293</v>
      </c>
      <c r="L923" s="9" t="s">
        <v>4251</v>
      </c>
      <c r="M923" s="9" t="s">
        <v>362</v>
      </c>
      <c r="N923" s="8"/>
      <c r="O923" s="8" t="s">
        <v>4252</v>
      </c>
      <c r="P923" s="8" t="s">
        <v>4253</v>
      </c>
      <c r="Q923" s="8" t="s">
        <v>222</v>
      </c>
      <c r="R923" s="8" t="s">
        <v>222</v>
      </c>
      <c r="S923" s="10">
        <v>9</v>
      </c>
      <c r="T923" s="10">
        <v>16170.36</v>
      </c>
      <c r="U923" s="10">
        <v>16380</v>
      </c>
      <c r="V923" s="10">
        <v>1820</v>
      </c>
      <c r="W923" s="10">
        <v>21</v>
      </c>
      <c r="X923" s="8" t="s">
        <v>362</v>
      </c>
      <c r="Y923" s="12">
        <f>U923/W923</f>
        <v>780</v>
      </c>
      <c r="Z923" s="7">
        <v>30049092</v>
      </c>
      <c r="AA923" s="8" t="s">
        <v>4254</v>
      </c>
      <c r="AB923" s="8" t="s">
        <v>4249</v>
      </c>
      <c r="AC923" s="10">
        <v>189.64</v>
      </c>
      <c r="AD923" s="10">
        <v>20</v>
      </c>
      <c r="AE923" s="8" t="s">
        <v>20</v>
      </c>
      <c r="AF923" s="8" t="s">
        <v>48</v>
      </c>
      <c r="AG923" s="8" t="s">
        <v>49</v>
      </c>
    </row>
    <row r="924" spans="1:33" s="13" customFormat="1" ht="12" customHeight="1" x14ac:dyDescent="0.2">
      <c r="A924" s="7" t="s">
        <v>192</v>
      </c>
      <c r="B924" s="7" t="s">
        <v>398</v>
      </c>
      <c r="C924" s="7" t="s">
        <v>2094</v>
      </c>
      <c r="D924" s="7" t="s">
        <v>905</v>
      </c>
      <c r="E924" s="8" t="s">
        <v>245</v>
      </c>
      <c r="F924" s="8" t="s">
        <v>246</v>
      </c>
      <c r="G924" s="8" t="s">
        <v>246</v>
      </c>
      <c r="H924" s="8" t="str">
        <f>M924&amp;" "&amp;L924&amp;" "&amp;N924</f>
        <v xml:space="preserve">POLVO KG  </v>
      </c>
      <c r="I924" s="8">
        <v>90073000</v>
      </c>
      <c r="J924" s="8" t="s">
        <v>92</v>
      </c>
      <c r="K924" s="8" t="s">
        <v>940</v>
      </c>
      <c r="L924" s="8"/>
      <c r="M924" s="8" t="s">
        <v>183</v>
      </c>
      <c r="N924" s="8"/>
      <c r="O924" s="8" t="s">
        <v>4255</v>
      </c>
      <c r="P924" s="8" t="s">
        <v>4256</v>
      </c>
      <c r="Q924" s="8" t="s">
        <v>45</v>
      </c>
      <c r="R924" s="8" t="s">
        <v>45</v>
      </c>
      <c r="S924" s="10">
        <v>250</v>
      </c>
      <c r="T924" s="10">
        <v>16170.38</v>
      </c>
      <c r="U924" s="10">
        <v>17500</v>
      </c>
      <c r="V924" s="10">
        <v>70</v>
      </c>
      <c r="W924" s="10">
        <v>250</v>
      </c>
      <c r="X924" s="8" t="s">
        <v>187</v>
      </c>
      <c r="Y924" s="12">
        <f>U924/W924</f>
        <v>70</v>
      </c>
      <c r="Z924" s="7" t="s">
        <v>250</v>
      </c>
      <c r="AA924" s="8" t="s">
        <v>4257</v>
      </c>
      <c r="AB924" s="8" t="s">
        <v>4258</v>
      </c>
      <c r="AC924" s="10">
        <v>1250.8699999999999</v>
      </c>
      <c r="AD924" s="10">
        <v>78.75</v>
      </c>
      <c r="AE924" s="8" t="s">
        <v>27</v>
      </c>
      <c r="AF924" s="8" t="s">
        <v>132</v>
      </c>
      <c r="AG924" s="8" t="s">
        <v>253</v>
      </c>
    </row>
    <row r="925" spans="1:33" s="13" customFormat="1" ht="12" customHeight="1" x14ac:dyDescent="0.2">
      <c r="A925" s="14" t="s">
        <v>114</v>
      </c>
      <c r="B925" s="14" t="s">
        <v>51</v>
      </c>
      <c r="C925" s="14" t="s">
        <v>1429</v>
      </c>
      <c r="D925" s="14" t="s">
        <v>986</v>
      </c>
      <c r="E925" s="8" t="s">
        <v>963</v>
      </c>
      <c r="F925" s="9" t="s">
        <v>2087</v>
      </c>
      <c r="G925" s="8" t="s">
        <v>964</v>
      </c>
      <c r="H925" s="8" t="str">
        <f>M925&amp;" "&amp;L925&amp;" "&amp;N925</f>
        <v>AMPOLLAS AL 1% 20 ML</v>
      </c>
      <c r="I925" s="9">
        <v>76447530</v>
      </c>
      <c r="J925" s="15" t="s">
        <v>121</v>
      </c>
      <c r="K925" s="8" t="s">
        <v>122</v>
      </c>
      <c r="L925" s="9" t="s">
        <v>965</v>
      </c>
      <c r="M925" s="11" t="s">
        <v>362</v>
      </c>
      <c r="N925" s="9" t="s">
        <v>1224</v>
      </c>
      <c r="O925" s="9" t="s">
        <v>4259</v>
      </c>
      <c r="P925" s="9" t="s">
        <v>2087</v>
      </c>
      <c r="Q925" s="9" t="s">
        <v>486</v>
      </c>
      <c r="R925" s="9" t="s">
        <v>445</v>
      </c>
      <c r="S925" s="12">
        <v>205.208</v>
      </c>
      <c r="T925" s="12">
        <v>16170.45</v>
      </c>
      <c r="U925" s="12">
        <v>17775.03</v>
      </c>
      <c r="V925" s="12">
        <v>86.619600000000005</v>
      </c>
      <c r="W925" s="12">
        <v>5000</v>
      </c>
      <c r="X925" s="9" t="s">
        <v>362</v>
      </c>
      <c r="Y925" s="12">
        <f>U925/W925</f>
        <v>3.5550059999999997</v>
      </c>
      <c r="Z925" s="16" t="s">
        <v>80</v>
      </c>
      <c r="AA925" s="9" t="s">
        <v>4260</v>
      </c>
      <c r="AB925" s="9" t="s">
        <v>369</v>
      </c>
      <c r="AC925" s="12">
        <v>1558.58</v>
      </c>
      <c r="AD925" s="12">
        <v>46</v>
      </c>
      <c r="AE925" s="9" t="s">
        <v>602</v>
      </c>
      <c r="AF925" s="8" t="s">
        <v>369</v>
      </c>
      <c r="AG925" s="8" t="s">
        <v>971</v>
      </c>
    </row>
    <row r="926" spans="1:33" s="13" customFormat="1" ht="12" customHeight="1" x14ac:dyDescent="0.2">
      <c r="A926" s="14" t="s">
        <v>891</v>
      </c>
      <c r="B926" s="14" t="s">
        <v>280</v>
      </c>
      <c r="C926" s="14" t="s">
        <v>1708</v>
      </c>
      <c r="D926" s="14" t="s">
        <v>1058</v>
      </c>
      <c r="E926" s="8" t="s">
        <v>2553</v>
      </c>
      <c r="F926" s="11" t="s">
        <v>4261</v>
      </c>
      <c r="G926" s="8" t="s">
        <v>4261</v>
      </c>
      <c r="H926" s="8" t="str">
        <f>M926&amp;" "&amp;L926&amp;" "&amp;N926</f>
        <v xml:space="preserve">POLVO  </v>
      </c>
      <c r="I926" s="8">
        <v>76237266</v>
      </c>
      <c r="J926" s="8" t="s">
        <v>121</v>
      </c>
      <c r="K926" s="8" t="s">
        <v>413</v>
      </c>
      <c r="L926" s="11"/>
      <c r="M926" s="11" t="s">
        <v>252</v>
      </c>
      <c r="N926" s="11"/>
      <c r="O926" s="11" t="s">
        <v>2726</v>
      </c>
      <c r="P926" s="11" t="s">
        <v>4262</v>
      </c>
      <c r="Q926" s="11" t="s">
        <v>486</v>
      </c>
      <c r="R926" s="11" t="s">
        <v>78</v>
      </c>
      <c r="S926" s="12">
        <v>72.900000000000006</v>
      </c>
      <c r="T926" s="12">
        <v>16170.62</v>
      </c>
      <c r="U926" s="12">
        <v>17230</v>
      </c>
      <c r="V926" s="12">
        <v>236.35120000000001</v>
      </c>
      <c r="W926" s="12">
        <v>492</v>
      </c>
      <c r="X926" s="11" t="s">
        <v>4263</v>
      </c>
      <c r="Y926" s="12">
        <f>U926/W926</f>
        <v>35.020325203252035</v>
      </c>
      <c r="Z926" s="14" t="s">
        <v>1536</v>
      </c>
      <c r="AA926" s="11" t="s">
        <v>417</v>
      </c>
      <c r="AB926" s="11" t="s">
        <v>4264</v>
      </c>
      <c r="AC926" s="12">
        <v>1049.3800000000001</v>
      </c>
      <c r="AD926" s="12">
        <v>10</v>
      </c>
      <c r="AE926" s="11" t="s">
        <v>368</v>
      </c>
      <c r="AF926" s="8" t="s">
        <v>98</v>
      </c>
      <c r="AG926" s="8" t="s">
        <v>2557</v>
      </c>
    </row>
    <row r="927" spans="1:33" s="13" customFormat="1" ht="12" customHeight="1" x14ac:dyDescent="0.2">
      <c r="A927" s="7" t="s">
        <v>50</v>
      </c>
      <c r="B927" s="7" t="s">
        <v>115</v>
      </c>
      <c r="C927" s="7" t="s">
        <v>651</v>
      </c>
      <c r="D927" s="7" t="s">
        <v>652</v>
      </c>
      <c r="E927" s="8" t="s">
        <v>472</v>
      </c>
      <c r="F927" s="8" t="s">
        <v>473</v>
      </c>
      <c r="G927" s="8" t="s">
        <v>473</v>
      </c>
      <c r="H927" s="8" t="str">
        <f>M927&amp;" "&amp;L927&amp;" "&amp;N927</f>
        <v xml:space="preserve">POLVO KG  </v>
      </c>
      <c r="I927" s="8">
        <v>77596940</v>
      </c>
      <c r="J927" s="8" t="s">
        <v>56</v>
      </c>
      <c r="K927" s="8" t="s">
        <v>858</v>
      </c>
      <c r="L927" s="8"/>
      <c r="M927" s="8" t="s">
        <v>183</v>
      </c>
      <c r="N927" s="8"/>
      <c r="O927" s="8" t="s">
        <v>4265</v>
      </c>
      <c r="P927" s="24" t="s">
        <v>475</v>
      </c>
      <c r="Q927" s="8" t="s">
        <v>222</v>
      </c>
      <c r="R927" s="8" t="s">
        <v>222</v>
      </c>
      <c r="S927" s="10">
        <v>2000</v>
      </c>
      <c r="T927" s="10">
        <v>16170.66</v>
      </c>
      <c r="U927" s="10">
        <v>16800</v>
      </c>
      <c r="V927" s="10">
        <v>8.4</v>
      </c>
      <c r="W927" s="10">
        <v>2000</v>
      </c>
      <c r="X927" s="8" t="s">
        <v>187</v>
      </c>
      <c r="Y927" s="12">
        <f>U927/W927</f>
        <v>8.4</v>
      </c>
      <c r="Z927" s="7">
        <v>29242910</v>
      </c>
      <c r="AA927" s="8" t="s">
        <v>4266</v>
      </c>
      <c r="AB927" s="8" t="s">
        <v>473</v>
      </c>
      <c r="AC927" s="10">
        <v>622.24</v>
      </c>
      <c r="AD927" s="10">
        <v>7.1</v>
      </c>
      <c r="AE927" s="8" t="s">
        <v>27</v>
      </c>
      <c r="AF927" s="8" t="s">
        <v>112</v>
      </c>
      <c r="AG927" s="8" t="s">
        <v>478</v>
      </c>
    </row>
    <row r="928" spans="1:33" s="13" customFormat="1" ht="12" customHeight="1" x14ac:dyDescent="0.2">
      <c r="A928" s="7" t="s">
        <v>408</v>
      </c>
      <c r="B928" s="7" t="s">
        <v>86</v>
      </c>
      <c r="C928" s="7" t="s">
        <v>409</v>
      </c>
      <c r="D928" s="7" t="s">
        <v>410</v>
      </c>
      <c r="E928" s="8" t="s">
        <v>4267</v>
      </c>
      <c r="F928" s="8" t="s">
        <v>4268</v>
      </c>
      <c r="G928" s="8" t="s">
        <v>4269</v>
      </c>
      <c r="H928" s="8" t="str">
        <f>M928&amp;" "&amp;L928&amp;" "&amp;N928</f>
        <v xml:space="preserve">  </v>
      </c>
      <c r="I928" s="8">
        <v>78786720</v>
      </c>
      <c r="J928" s="8" t="s">
        <v>39</v>
      </c>
      <c r="K928" s="8" t="s">
        <v>4270</v>
      </c>
      <c r="L928" s="8"/>
      <c r="M928" s="8"/>
      <c r="N928" s="8"/>
      <c r="O928" s="8" t="s">
        <v>4271</v>
      </c>
      <c r="P928" s="8" t="s">
        <v>4268</v>
      </c>
      <c r="Q928" s="8" t="s">
        <v>77</v>
      </c>
      <c r="R928" s="8" t="s">
        <v>1366</v>
      </c>
      <c r="S928" s="10">
        <v>27.692299999999999</v>
      </c>
      <c r="T928" s="10">
        <v>16171.08</v>
      </c>
      <c r="U928" s="10">
        <v>16613.810000000001</v>
      </c>
      <c r="V928" s="10">
        <v>599.94330000000002</v>
      </c>
      <c r="W928" s="10">
        <v>624</v>
      </c>
      <c r="X928" s="8" t="s">
        <v>61</v>
      </c>
      <c r="Y928" s="12">
        <f>U928/W928</f>
        <v>26.624695512820516</v>
      </c>
      <c r="Z928" s="7" t="s">
        <v>996</v>
      </c>
      <c r="AA928" s="8" t="s">
        <v>4272</v>
      </c>
      <c r="AB928" s="8" t="s">
        <v>4273</v>
      </c>
      <c r="AC928" s="10">
        <v>377.7</v>
      </c>
      <c r="AD928" s="10">
        <v>65.03</v>
      </c>
      <c r="AE928" s="8" t="s">
        <v>368</v>
      </c>
      <c r="AF928" s="8" t="s">
        <v>267</v>
      </c>
      <c r="AG928" s="8" t="s">
        <v>4274</v>
      </c>
    </row>
    <row r="929" spans="1:33" s="13" customFormat="1" ht="12" customHeight="1" x14ac:dyDescent="0.2">
      <c r="A929" s="7" t="s">
        <v>176</v>
      </c>
      <c r="B929" s="7" t="s">
        <v>398</v>
      </c>
      <c r="C929" s="7" t="s">
        <v>4275</v>
      </c>
      <c r="D929" s="7" t="s">
        <v>1136</v>
      </c>
      <c r="E929" s="8" t="s">
        <v>216</v>
      </c>
      <c r="F929" s="8" t="s">
        <v>1338</v>
      </c>
      <c r="G929" s="8" t="s">
        <v>1338</v>
      </c>
      <c r="H929" s="8" t="str">
        <f>M929&amp;" "&amp;L929&amp;" "&amp;N929</f>
        <v xml:space="preserve">POLVO KG  </v>
      </c>
      <c r="I929" s="8">
        <v>91650000</v>
      </c>
      <c r="J929" s="8" t="s">
        <v>181</v>
      </c>
      <c r="K929" s="8" t="s">
        <v>182</v>
      </c>
      <c r="L929" s="8"/>
      <c r="M929" s="8" t="s">
        <v>183</v>
      </c>
      <c r="N929" s="8"/>
      <c r="O929" s="8" t="s">
        <v>285</v>
      </c>
      <c r="P929" s="8" t="s">
        <v>4276</v>
      </c>
      <c r="Q929" s="8" t="s">
        <v>222</v>
      </c>
      <c r="R929" s="8" t="s">
        <v>222</v>
      </c>
      <c r="S929" s="10">
        <v>75</v>
      </c>
      <c r="T929" s="10">
        <v>16171.12</v>
      </c>
      <c r="U929" s="10">
        <v>16950</v>
      </c>
      <c r="V929" s="10">
        <v>226</v>
      </c>
      <c r="W929" s="10">
        <v>75</v>
      </c>
      <c r="X929" s="8" t="s">
        <v>187</v>
      </c>
      <c r="Y929" s="12">
        <f>U929/W929</f>
        <v>226</v>
      </c>
      <c r="Z929" s="7">
        <v>29214500</v>
      </c>
      <c r="AA929" s="8" t="s">
        <v>188</v>
      </c>
      <c r="AB929" s="8" t="s">
        <v>4277</v>
      </c>
      <c r="AC929" s="10">
        <v>763.88</v>
      </c>
      <c r="AD929" s="10">
        <v>15</v>
      </c>
      <c r="AE929" s="8" t="s">
        <v>20</v>
      </c>
      <c r="AF929" s="8" t="s">
        <v>112</v>
      </c>
      <c r="AG929" s="8" t="s">
        <v>225</v>
      </c>
    </row>
    <row r="930" spans="1:33" s="13" customFormat="1" ht="12" customHeight="1" x14ac:dyDescent="0.2">
      <c r="A930" s="7" t="s">
        <v>192</v>
      </c>
      <c r="B930" s="7" t="s">
        <v>269</v>
      </c>
      <c r="C930" s="7" t="s">
        <v>904</v>
      </c>
      <c r="D930" s="7" t="s">
        <v>905</v>
      </c>
      <c r="E930" s="8" t="s">
        <v>372</v>
      </c>
      <c r="F930" s="8" t="s">
        <v>3456</v>
      </c>
      <c r="G930" s="8" t="s">
        <v>797</v>
      </c>
      <c r="H930" s="8" t="str">
        <f>M930&amp;" "&amp;L930&amp;" "&amp;N930</f>
        <v>SOLUCION  1,5 ML</v>
      </c>
      <c r="I930" s="8">
        <v>94544000</v>
      </c>
      <c r="J930" s="8" t="s">
        <v>56</v>
      </c>
      <c r="K930" s="8" t="s">
        <v>767</v>
      </c>
      <c r="L930" s="8"/>
      <c r="M930" s="8" t="s">
        <v>746</v>
      </c>
      <c r="N930" s="8" t="s">
        <v>3457</v>
      </c>
      <c r="O930" s="8" t="s">
        <v>3458</v>
      </c>
      <c r="P930" s="8" t="s">
        <v>4278</v>
      </c>
      <c r="Q930" s="8" t="s">
        <v>142</v>
      </c>
      <c r="R930" s="8" t="s">
        <v>142</v>
      </c>
      <c r="S930" s="10">
        <v>190.79230000000001</v>
      </c>
      <c r="T930" s="10">
        <v>16171.56</v>
      </c>
      <c r="U930" s="10">
        <v>16650.11</v>
      </c>
      <c r="V930" s="10">
        <v>87.268199999999993</v>
      </c>
      <c r="W930" s="10">
        <v>10230</v>
      </c>
      <c r="X930" s="8" t="s">
        <v>79</v>
      </c>
      <c r="Y930" s="12">
        <f>U930/W930</f>
        <v>1.6275767350928643</v>
      </c>
      <c r="Z930" s="7" t="s">
        <v>708</v>
      </c>
      <c r="AA930" s="8" t="s">
        <v>3459</v>
      </c>
      <c r="AB930" s="8" t="s">
        <v>3460</v>
      </c>
      <c r="AC930" s="10">
        <v>411.58</v>
      </c>
      <c r="AD930" s="10">
        <v>66.97</v>
      </c>
      <c r="AE930" s="8" t="s">
        <v>19</v>
      </c>
      <c r="AF930" s="8" t="s">
        <v>381</v>
      </c>
      <c r="AG930" s="8" t="s">
        <v>382</v>
      </c>
    </row>
    <row r="931" spans="1:33" s="13" customFormat="1" ht="12" customHeight="1" x14ac:dyDescent="0.2">
      <c r="A931" s="7" t="s">
        <v>33</v>
      </c>
      <c r="B931" s="7" t="s">
        <v>51</v>
      </c>
      <c r="C931" s="7" t="s">
        <v>1299</v>
      </c>
      <c r="D931" s="7" t="s">
        <v>1300</v>
      </c>
      <c r="E931" s="8" t="s">
        <v>2553</v>
      </c>
      <c r="F931" s="8" t="s">
        <v>4279</v>
      </c>
      <c r="G931" s="8" t="s">
        <v>4279</v>
      </c>
      <c r="H931" s="8" t="str">
        <f>M931&amp;" "&amp;L931&amp;" "&amp;N931</f>
        <v xml:space="preserve">CAPSULAS 100 MG </v>
      </c>
      <c r="I931" s="8">
        <v>93135000</v>
      </c>
      <c r="J931" s="8" t="s">
        <v>121</v>
      </c>
      <c r="K931" s="8" t="s">
        <v>819</v>
      </c>
      <c r="L931" s="8" t="s">
        <v>41</v>
      </c>
      <c r="M931" s="8" t="s">
        <v>42</v>
      </c>
      <c r="N931" s="8"/>
      <c r="O931" s="8" t="s">
        <v>4280</v>
      </c>
      <c r="P931" s="8" t="s">
        <v>2527</v>
      </c>
      <c r="Q931" s="8" t="s">
        <v>142</v>
      </c>
      <c r="R931" s="8" t="s">
        <v>142</v>
      </c>
      <c r="S931" s="10">
        <v>300.26900000000001</v>
      </c>
      <c r="T931" s="10">
        <v>16171.83</v>
      </c>
      <c r="U931" s="10">
        <v>16970.939999999999</v>
      </c>
      <c r="V931" s="10">
        <v>56.519121188001421</v>
      </c>
      <c r="W931" s="10">
        <v>211819</v>
      </c>
      <c r="X931" s="8" t="s">
        <v>42</v>
      </c>
      <c r="Y931" s="12">
        <f>U931/W931</f>
        <v>8.0120008120140307E-2</v>
      </c>
      <c r="Z931" s="7">
        <v>30049092</v>
      </c>
      <c r="AA931" s="8" t="s">
        <v>4281</v>
      </c>
      <c r="AB931" s="8" t="s">
        <v>1142</v>
      </c>
      <c r="AC931" s="10">
        <v>754.06</v>
      </c>
      <c r="AD931" s="10">
        <v>45.05</v>
      </c>
      <c r="AE931" s="8" t="s">
        <v>27</v>
      </c>
      <c r="AF931" s="8" t="s">
        <v>98</v>
      </c>
      <c r="AG931" s="8" t="s">
        <v>2557</v>
      </c>
    </row>
    <row r="932" spans="1:33" s="13" customFormat="1" ht="12" customHeight="1" x14ac:dyDescent="0.2">
      <c r="A932" s="7" t="s">
        <v>691</v>
      </c>
      <c r="B932" s="7" t="s">
        <v>280</v>
      </c>
      <c r="C932" s="7" t="s">
        <v>692</v>
      </c>
      <c r="D932" s="7" t="s">
        <v>693</v>
      </c>
      <c r="E932" s="8" t="s">
        <v>372</v>
      </c>
      <c r="F932" s="8" t="s">
        <v>3757</v>
      </c>
      <c r="G932" s="8" t="s">
        <v>3758</v>
      </c>
      <c r="H932" s="8" t="str">
        <f>M932&amp;" "&amp;L932&amp;" "&amp;N932</f>
        <v xml:space="preserve">  </v>
      </c>
      <c r="I932" s="8">
        <v>96981250</v>
      </c>
      <c r="J932" s="8" t="s">
        <v>181</v>
      </c>
      <c r="K932" s="8" t="s">
        <v>198</v>
      </c>
      <c r="L932" s="8"/>
      <c r="M932" s="8"/>
      <c r="N932" s="8"/>
      <c r="O932" s="8" t="s">
        <v>4282</v>
      </c>
      <c r="P932" s="8" t="s">
        <v>3757</v>
      </c>
      <c r="Q932" s="8" t="s">
        <v>186</v>
      </c>
      <c r="R932" s="8" t="s">
        <v>3761</v>
      </c>
      <c r="S932" s="10">
        <v>28.02</v>
      </c>
      <c r="T932" s="10">
        <v>16171.84</v>
      </c>
      <c r="U932" s="10">
        <v>17782.990000000002</v>
      </c>
      <c r="V932" s="10">
        <v>634.65350000000001</v>
      </c>
      <c r="W932" s="10">
        <v>2156</v>
      </c>
      <c r="X932" s="8" t="s">
        <v>61</v>
      </c>
      <c r="Y932" s="12">
        <f>U932/W932</f>
        <v>8.2481400742115039</v>
      </c>
      <c r="Z932" s="7" t="s">
        <v>708</v>
      </c>
      <c r="AA932" s="8" t="s">
        <v>4283</v>
      </c>
      <c r="AB932" s="8" t="s">
        <v>4284</v>
      </c>
      <c r="AC932" s="10">
        <v>1575.94</v>
      </c>
      <c r="AD932" s="10">
        <v>35.21</v>
      </c>
      <c r="AE932" s="8" t="s">
        <v>27</v>
      </c>
      <c r="AF932" s="8" t="s">
        <v>381</v>
      </c>
      <c r="AG932" s="8" t="s">
        <v>382</v>
      </c>
    </row>
    <row r="933" spans="1:33" s="13" customFormat="1" ht="12" customHeight="1" x14ac:dyDescent="0.2">
      <c r="A933" s="7" t="s">
        <v>50</v>
      </c>
      <c r="B933" s="7" t="s">
        <v>280</v>
      </c>
      <c r="C933" s="7" t="s">
        <v>1798</v>
      </c>
      <c r="D933" s="7" t="s">
        <v>53</v>
      </c>
      <c r="E933" s="8" t="s">
        <v>514</v>
      </c>
      <c r="F933" s="8" t="s">
        <v>2007</v>
      </c>
      <c r="G933" s="8" t="s">
        <v>515</v>
      </c>
      <c r="H933" s="8" t="str">
        <f>M933&amp;" "&amp;L933&amp;" "&amp;N933</f>
        <v xml:space="preserve">  </v>
      </c>
      <c r="I933" s="8">
        <v>76447530</v>
      </c>
      <c r="J933" s="8" t="s">
        <v>121</v>
      </c>
      <c r="K933" s="8" t="s">
        <v>122</v>
      </c>
      <c r="L933" s="8"/>
      <c r="M933" s="8"/>
      <c r="N933" s="8"/>
      <c r="O933" s="8" t="s">
        <v>2470</v>
      </c>
      <c r="P933" s="8" t="s">
        <v>4285</v>
      </c>
      <c r="Q933" s="8" t="s">
        <v>128</v>
      </c>
      <c r="R933" s="8" t="s">
        <v>128</v>
      </c>
      <c r="S933" s="10">
        <v>34.29</v>
      </c>
      <c r="T933" s="10">
        <v>16172.23</v>
      </c>
      <c r="U933" s="10">
        <v>16645.669999999998</v>
      </c>
      <c r="V933" s="10">
        <v>485.4</v>
      </c>
      <c r="W933" s="10">
        <v>1491</v>
      </c>
      <c r="X933" s="8" t="s">
        <v>61</v>
      </c>
      <c r="Y933" s="12">
        <f>U933/W933</f>
        <v>11.164097920858483</v>
      </c>
      <c r="Z933" s="7">
        <v>30049092</v>
      </c>
      <c r="AA933" s="8" t="s">
        <v>555</v>
      </c>
      <c r="AB933" s="8" t="s">
        <v>2803</v>
      </c>
      <c r="AC933" s="10">
        <v>150</v>
      </c>
      <c r="AD933" s="10">
        <v>323.44</v>
      </c>
      <c r="AE933" s="8" t="s">
        <v>27</v>
      </c>
      <c r="AF933" s="8" t="s">
        <v>190</v>
      </c>
      <c r="AG933" s="8" t="s">
        <v>521</v>
      </c>
    </row>
    <row r="934" spans="1:33" s="13" customFormat="1" ht="12" customHeight="1" x14ac:dyDescent="0.2">
      <c r="A934" s="7" t="s">
        <v>310</v>
      </c>
      <c r="B934" s="7" t="s">
        <v>51</v>
      </c>
      <c r="C934" s="7" t="s">
        <v>1930</v>
      </c>
      <c r="D934" s="7" t="s">
        <v>312</v>
      </c>
      <c r="E934" s="8" t="s">
        <v>1908</v>
      </c>
      <c r="F934" s="8" t="s">
        <v>1916</v>
      </c>
      <c r="G934" s="8" t="s">
        <v>1916</v>
      </c>
      <c r="H934" s="8" t="str">
        <f>M934&amp;" "&amp;L934&amp;" "&amp;N934</f>
        <v xml:space="preserve">  </v>
      </c>
      <c r="I934" s="8">
        <v>76113734</v>
      </c>
      <c r="J934" s="8" t="s">
        <v>92</v>
      </c>
      <c r="K934" s="8" t="s">
        <v>3239</v>
      </c>
      <c r="L934" s="8"/>
      <c r="M934" s="8"/>
      <c r="N934" s="8"/>
      <c r="O934" s="8" t="s">
        <v>4286</v>
      </c>
      <c r="P934" s="8" t="s">
        <v>4287</v>
      </c>
      <c r="Q934" s="8" t="s">
        <v>222</v>
      </c>
      <c r="R934" s="8" t="s">
        <v>222</v>
      </c>
      <c r="S934" s="10">
        <v>717</v>
      </c>
      <c r="T934" s="10">
        <v>16172.28</v>
      </c>
      <c r="U934" s="10">
        <v>16423.830000000002</v>
      </c>
      <c r="V934" s="10">
        <v>22.906317991631802</v>
      </c>
      <c r="W934" s="10">
        <v>31770</v>
      </c>
      <c r="X934" s="8" t="s">
        <v>22</v>
      </c>
      <c r="Y934" s="12">
        <f>U934/W934</f>
        <v>0.51696033994334278</v>
      </c>
      <c r="Z934" s="7">
        <v>30067000</v>
      </c>
      <c r="AA934" s="30" t="s">
        <v>4288</v>
      </c>
      <c r="AB934" s="8" t="s">
        <v>746</v>
      </c>
      <c r="AC934" s="10">
        <v>189.66</v>
      </c>
      <c r="AD934" s="10">
        <v>61.89</v>
      </c>
      <c r="AE934" s="8" t="s">
        <v>602</v>
      </c>
      <c r="AF934" s="8" t="s">
        <v>381</v>
      </c>
      <c r="AG934" s="8" t="s">
        <v>1913</v>
      </c>
    </row>
    <row r="935" spans="1:33" s="13" customFormat="1" ht="12" customHeight="1" x14ac:dyDescent="0.2">
      <c r="A935" s="7" t="s">
        <v>161</v>
      </c>
      <c r="B935" s="7" t="s">
        <v>86</v>
      </c>
      <c r="C935" s="7" t="s">
        <v>512</v>
      </c>
      <c r="D935" s="7" t="s">
        <v>513</v>
      </c>
      <c r="E935" s="8" t="s">
        <v>1211</v>
      </c>
      <c r="F935" s="8" t="s">
        <v>1212</v>
      </c>
      <c r="G935" s="8" t="s">
        <v>1212</v>
      </c>
      <c r="H935" s="8" t="str">
        <f>M935&amp;" "&amp;L935&amp;" "&amp;N935</f>
        <v xml:space="preserve">  </v>
      </c>
      <c r="I935" s="8">
        <v>96756540</v>
      </c>
      <c r="J935" s="8" t="s">
        <v>56</v>
      </c>
      <c r="K935" s="8" t="s">
        <v>842</v>
      </c>
      <c r="L935" s="8"/>
      <c r="M935" s="8"/>
      <c r="N935" s="8"/>
      <c r="O935" s="8" t="s">
        <v>2076</v>
      </c>
      <c r="P935" s="8" t="s">
        <v>1214</v>
      </c>
      <c r="Q935" s="8" t="s">
        <v>1086</v>
      </c>
      <c r="R935" s="8" t="s">
        <v>1086</v>
      </c>
      <c r="S935" s="10">
        <v>2266.4</v>
      </c>
      <c r="T935" s="10">
        <v>16173.34</v>
      </c>
      <c r="U935" s="10">
        <v>16803.12</v>
      </c>
      <c r="V935" s="10">
        <v>7.4139999999999997</v>
      </c>
      <c r="W935" s="10">
        <v>31704</v>
      </c>
      <c r="X935" s="8" t="s">
        <v>61</v>
      </c>
      <c r="Y935" s="12">
        <f>U935/W935</f>
        <v>0.52999999999999992</v>
      </c>
      <c r="Z935" s="7" t="s">
        <v>80</v>
      </c>
      <c r="AA935" s="8" t="s">
        <v>1215</v>
      </c>
      <c r="AB935" s="8" t="s">
        <v>1216</v>
      </c>
      <c r="AC935" s="10">
        <v>306.31</v>
      </c>
      <c r="AD935" s="10">
        <v>323.47000000000003</v>
      </c>
      <c r="AE935" s="8" t="s">
        <v>20</v>
      </c>
      <c r="AF935" s="8" t="s">
        <v>174</v>
      </c>
      <c r="AG935" s="8" t="s">
        <v>1217</v>
      </c>
    </row>
    <row r="936" spans="1:33" s="13" customFormat="1" ht="12" customHeight="1" x14ac:dyDescent="0.2">
      <c r="A936" s="7" t="s">
        <v>50</v>
      </c>
      <c r="B936" s="7" t="s">
        <v>232</v>
      </c>
      <c r="C936" s="7" t="s">
        <v>2116</v>
      </c>
      <c r="D936" s="7" t="s">
        <v>652</v>
      </c>
      <c r="E936" s="8" t="s">
        <v>358</v>
      </c>
      <c r="F936" s="11" t="s">
        <v>2632</v>
      </c>
      <c r="G936" s="8" t="s">
        <v>2632</v>
      </c>
      <c r="H936" s="8" t="str">
        <f>M936&amp;" "&amp;L936&amp;" "&amp;N936</f>
        <v xml:space="preserve">  </v>
      </c>
      <c r="I936" s="8">
        <v>79595850</v>
      </c>
      <c r="J936" s="8" t="s">
        <v>181</v>
      </c>
      <c r="K936" s="8" t="s">
        <v>2633</v>
      </c>
      <c r="L936" s="8"/>
      <c r="M936" s="8"/>
      <c r="N936" s="8"/>
      <c r="O936" s="8" t="s">
        <v>4289</v>
      </c>
      <c r="P936" s="8" t="s">
        <v>2635</v>
      </c>
      <c r="Q936" s="8" t="s">
        <v>156</v>
      </c>
      <c r="R936" s="8" t="s">
        <v>156</v>
      </c>
      <c r="S936" s="10">
        <v>113.8462</v>
      </c>
      <c r="T936" s="10">
        <v>16173.40818063275</v>
      </c>
      <c r="U936" s="10">
        <v>17312.349999999999</v>
      </c>
      <c r="V936" s="10">
        <v>152.06787754004964</v>
      </c>
      <c r="W936" s="10">
        <v>1010</v>
      </c>
      <c r="X936" s="8" t="s">
        <v>79</v>
      </c>
      <c r="Y936" s="12">
        <f>U936/W936</f>
        <v>17.140940594059405</v>
      </c>
      <c r="Z936" s="7">
        <v>30049091</v>
      </c>
      <c r="AA936" s="8" t="s">
        <v>4290</v>
      </c>
      <c r="AB936" s="8" t="s">
        <v>2637</v>
      </c>
      <c r="AC936" s="10">
        <v>987.35890056292931</v>
      </c>
      <c r="AD936" s="10">
        <v>151.5829188043204</v>
      </c>
      <c r="AE936" s="8" t="s">
        <v>27</v>
      </c>
      <c r="AF936" s="8" t="s">
        <v>369</v>
      </c>
      <c r="AG936" s="8" t="s">
        <v>370</v>
      </c>
    </row>
    <row r="937" spans="1:33" s="13" customFormat="1" ht="12" customHeight="1" x14ac:dyDescent="0.2">
      <c r="A937" s="14" t="s">
        <v>891</v>
      </c>
      <c r="B937" s="14" t="s">
        <v>66</v>
      </c>
      <c r="C937" s="14" t="s">
        <v>1235</v>
      </c>
      <c r="D937" s="14" t="s">
        <v>1058</v>
      </c>
      <c r="E937" s="8" t="s">
        <v>502</v>
      </c>
      <c r="F937" s="11" t="s">
        <v>2340</v>
      </c>
      <c r="G937" s="8" t="s">
        <v>957</v>
      </c>
      <c r="H937" s="8" t="str">
        <f>M937&amp;" "&amp;L937&amp;" "&amp;N937</f>
        <v xml:space="preserve">  </v>
      </c>
      <c r="I937" s="11">
        <v>83002400</v>
      </c>
      <c r="J937" s="11" t="s">
        <v>167</v>
      </c>
      <c r="K937" s="11" t="s">
        <v>611</v>
      </c>
      <c r="L937" s="11"/>
      <c r="M937" s="11"/>
      <c r="N937" s="11"/>
      <c r="O937" s="11" t="s">
        <v>4291</v>
      </c>
      <c r="P937" s="11" t="s">
        <v>2340</v>
      </c>
      <c r="Q937" s="11" t="s">
        <v>110</v>
      </c>
      <c r="R937" s="11" t="s">
        <v>95</v>
      </c>
      <c r="S937" s="12">
        <v>255.36</v>
      </c>
      <c r="T937" s="12">
        <v>16173.47</v>
      </c>
      <c r="U937" s="12">
        <v>16780.8</v>
      </c>
      <c r="V937" s="12">
        <v>65.714299999999994</v>
      </c>
      <c r="W937" s="12">
        <v>18240</v>
      </c>
      <c r="X937" s="11" t="s">
        <v>22</v>
      </c>
      <c r="Y937" s="12">
        <f>U937/W937</f>
        <v>0.91999999999999993</v>
      </c>
      <c r="Z937" s="14" t="s">
        <v>80</v>
      </c>
      <c r="AA937" s="11" t="s">
        <v>4292</v>
      </c>
      <c r="AB937" s="11" t="s">
        <v>1945</v>
      </c>
      <c r="AC937" s="12">
        <v>604.82000000000005</v>
      </c>
      <c r="AD937" s="12">
        <v>2.5099999999999998</v>
      </c>
      <c r="AE937" s="11" t="s">
        <v>27</v>
      </c>
      <c r="AF937" s="8" t="s">
        <v>267</v>
      </c>
      <c r="AG937" s="8" t="s">
        <v>506</v>
      </c>
    </row>
    <row r="938" spans="1:33" s="13" customFormat="1" ht="12" customHeight="1" x14ac:dyDescent="0.2">
      <c r="A938" s="14" t="s">
        <v>420</v>
      </c>
      <c r="B938" s="14" t="s">
        <v>115</v>
      </c>
      <c r="C938" s="14" t="s">
        <v>1581</v>
      </c>
      <c r="D938" s="14" t="s">
        <v>1582</v>
      </c>
      <c r="E938" s="8" t="s">
        <v>103</v>
      </c>
      <c r="F938" s="11" t="s">
        <v>4293</v>
      </c>
      <c r="G938" s="8" t="s">
        <v>4294</v>
      </c>
      <c r="H938" s="8" t="str">
        <f>M938&amp;" "&amp;L938&amp;" "&amp;N938</f>
        <v xml:space="preserve">CAPSULAS 6 MG/25 MG </v>
      </c>
      <c r="I938" s="11">
        <v>78719530</v>
      </c>
      <c r="J938" s="11" t="s">
        <v>167</v>
      </c>
      <c r="K938" s="8" t="s">
        <v>426</v>
      </c>
      <c r="L938" s="9" t="s">
        <v>4295</v>
      </c>
      <c r="M938" s="9" t="s">
        <v>42</v>
      </c>
      <c r="N938" s="11"/>
      <c r="O938" s="11" t="s">
        <v>4296</v>
      </c>
      <c r="P938" s="11" t="s">
        <v>4293</v>
      </c>
      <c r="Q938" s="11" t="s">
        <v>306</v>
      </c>
      <c r="R938" s="11" t="s">
        <v>306</v>
      </c>
      <c r="S938" s="12">
        <v>4.7119999999999997</v>
      </c>
      <c r="T938" s="12">
        <v>16173.6</v>
      </c>
      <c r="U938" s="12">
        <v>17028.22</v>
      </c>
      <c r="V938" s="12">
        <v>3613.7988</v>
      </c>
      <c r="W938" s="12">
        <v>8246</v>
      </c>
      <c r="X938" s="11" t="s">
        <v>107</v>
      </c>
      <c r="Y938" s="12">
        <f>U938/W938</f>
        <v>2.065027892311424</v>
      </c>
      <c r="Z938" s="14" t="s">
        <v>80</v>
      </c>
      <c r="AA938" s="11" t="s">
        <v>4297</v>
      </c>
      <c r="AB938" s="11" t="s">
        <v>4298</v>
      </c>
      <c r="AC938" s="12">
        <v>644.4</v>
      </c>
      <c r="AD938" s="12">
        <v>210.22</v>
      </c>
      <c r="AE938" s="11" t="s">
        <v>27</v>
      </c>
      <c r="AF938" s="8" t="s">
        <v>112</v>
      </c>
      <c r="AG938" s="8" t="s">
        <v>113</v>
      </c>
    </row>
    <row r="939" spans="1:33" s="13" customFormat="1" ht="12" customHeight="1" x14ac:dyDescent="0.2">
      <c r="A939" s="7" t="s">
        <v>279</v>
      </c>
      <c r="B939" s="7" t="s">
        <v>255</v>
      </c>
      <c r="C939" s="7" t="s">
        <v>1255</v>
      </c>
      <c r="D939" s="7" t="s">
        <v>752</v>
      </c>
      <c r="E939" s="8" t="s">
        <v>2377</v>
      </c>
      <c r="F939" s="8" t="s">
        <v>2828</v>
      </c>
      <c r="G939" s="8" t="s">
        <v>2829</v>
      </c>
      <c r="H939" s="8" t="str">
        <f>M939&amp;" "&amp;L939&amp;" "&amp;N939</f>
        <v xml:space="preserve">  </v>
      </c>
      <c r="I939" s="8">
        <v>96957940</v>
      </c>
      <c r="J939" s="8" t="s">
        <v>121</v>
      </c>
      <c r="K939" s="8" t="s">
        <v>316</v>
      </c>
      <c r="L939" s="8"/>
      <c r="M939" s="8"/>
      <c r="N939" s="8"/>
      <c r="O939" s="8" t="s">
        <v>4299</v>
      </c>
      <c r="P939" s="8" t="s">
        <v>2828</v>
      </c>
      <c r="Q939" s="8" t="s">
        <v>110</v>
      </c>
      <c r="R939" s="8" t="s">
        <v>110</v>
      </c>
      <c r="S939" s="10">
        <v>524</v>
      </c>
      <c r="T939" s="10">
        <v>16173.99</v>
      </c>
      <c r="U939" s="10">
        <v>17208.25</v>
      </c>
      <c r="V939" s="10">
        <v>32.840000000000003</v>
      </c>
      <c r="W939" s="10">
        <v>5000</v>
      </c>
      <c r="X939" s="8" t="s">
        <v>144</v>
      </c>
      <c r="Y939" s="12">
        <f>U939/W939</f>
        <v>3.4416500000000001</v>
      </c>
      <c r="Z939" s="7">
        <v>30049092</v>
      </c>
      <c r="AA939" s="8" t="s">
        <v>4300</v>
      </c>
      <c r="AB939" s="8" t="s">
        <v>4301</v>
      </c>
      <c r="AC939" s="10">
        <v>1014.97</v>
      </c>
      <c r="AD939" s="10">
        <v>19.29</v>
      </c>
      <c r="AE939" s="8" t="s">
        <v>27</v>
      </c>
      <c r="AF939" s="8" t="s">
        <v>190</v>
      </c>
      <c r="AG939" s="8" t="s">
        <v>2384</v>
      </c>
    </row>
    <row r="940" spans="1:33" s="13" customFormat="1" ht="12" customHeight="1" x14ac:dyDescent="0.2">
      <c r="A940" s="7" t="s">
        <v>192</v>
      </c>
      <c r="B940" s="7" t="s">
        <v>269</v>
      </c>
      <c r="C940" s="7" t="s">
        <v>904</v>
      </c>
      <c r="D940" s="7" t="s">
        <v>905</v>
      </c>
      <c r="E940" s="8" t="s">
        <v>1655</v>
      </c>
      <c r="F940" s="8" t="s">
        <v>1656</v>
      </c>
      <c r="G940" s="8" t="s">
        <v>1657</v>
      </c>
      <c r="H940" s="8" t="str">
        <f>M940&amp;" "&amp;L940&amp;" "&amp;N940</f>
        <v xml:space="preserve">  </v>
      </c>
      <c r="I940" s="8">
        <v>92251000</v>
      </c>
      <c r="J940" s="8" t="s">
        <v>138</v>
      </c>
      <c r="K940" s="8" t="s">
        <v>305</v>
      </c>
      <c r="L940" s="8"/>
      <c r="M940" s="8"/>
      <c r="N940" s="8"/>
      <c r="O940" s="8" t="s">
        <v>107</v>
      </c>
      <c r="P940" s="8" t="s">
        <v>1656</v>
      </c>
      <c r="Q940" s="8" t="s">
        <v>156</v>
      </c>
      <c r="R940" s="8" t="s">
        <v>156</v>
      </c>
      <c r="S940" s="10">
        <v>82.5</v>
      </c>
      <c r="T940" s="10">
        <v>16174.4</v>
      </c>
      <c r="U940" s="10">
        <v>16979.2</v>
      </c>
      <c r="V940" s="10">
        <v>205.80850000000001</v>
      </c>
      <c r="W940" s="10">
        <v>4480</v>
      </c>
      <c r="X940" s="8" t="s">
        <v>61</v>
      </c>
      <c r="Y940" s="12">
        <f>U940/W940</f>
        <v>3.79</v>
      </c>
      <c r="Z940" s="7" t="s">
        <v>80</v>
      </c>
      <c r="AA940" s="8" t="s">
        <v>1659</v>
      </c>
      <c r="AB940" s="8" t="s">
        <v>505</v>
      </c>
      <c r="AC940" s="10">
        <v>777.63</v>
      </c>
      <c r="AD940" s="10">
        <v>27.17</v>
      </c>
      <c r="AE940" s="8" t="s">
        <v>27</v>
      </c>
      <c r="AF940" s="8" t="s">
        <v>267</v>
      </c>
      <c r="AG940" s="8" t="s">
        <v>1660</v>
      </c>
    </row>
    <row r="941" spans="1:33" s="13" customFormat="1" ht="12" customHeight="1" x14ac:dyDescent="0.2">
      <c r="A941" s="14" t="s">
        <v>299</v>
      </c>
      <c r="B941" s="14" t="s">
        <v>149</v>
      </c>
      <c r="C941" s="14" t="s">
        <v>1620</v>
      </c>
      <c r="D941" s="14" t="s">
        <v>795</v>
      </c>
      <c r="E941" s="8" t="s">
        <v>4302</v>
      </c>
      <c r="F941" s="11" t="s">
        <v>4303</v>
      </c>
      <c r="G941" s="8" t="s">
        <v>4304</v>
      </c>
      <c r="H941" s="8" t="str">
        <f>M941&amp;" "&amp;L941&amp;" "&amp;N941</f>
        <v xml:space="preserve">  </v>
      </c>
      <c r="I941" s="11">
        <v>85025700</v>
      </c>
      <c r="J941" s="11" t="s">
        <v>39</v>
      </c>
      <c r="K941" s="8" t="s">
        <v>1148</v>
      </c>
      <c r="L941" s="11"/>
      <c r="M941" s="11"/>
      <c r="N941" s="11"/>
      <c r="O941" s="11" t="s">
        <v>4305</v>
      </c>
      <c r="P941" s="11" t="s">
        <v>1818</v>
      </c>
      <c r="Q941" s="11" t="s">
        <v>142</v>
      </c>
      <c r="R941" s="11" t="s">
        <v>142</v>
      </c>
      <c r="S941" s="12">
        <v>763.2</v>
      </c>
      <c r="T941" s="12">
        <v>16174.57</v>
      </c>
      <c r="U941" s="12">
        <v>16687.330000000002</v>
      </c>
      <c r="V941" s="12">
        <v>21.864999999999998</v>
      </c>
      <c r="W941" s="12">
        <v>1310</v>
      </c>
      <c r="X941" s="11" t="s">
        <v>378</v>
      </c>
      <c r="Y941" s="12">
        <f>U941/W941</f>
        <v>12.738419847328245</v>
      </c>
      <c r="Z941" s="14" t="s">
        <v>80</v>
      </c>
      <c r="AA941" s="11" t="s">
        <v>4306</v>
      </c>
      <c r="AB941" s="11" t="s">
        <v>1820</v>
      </c>
      <c r="AC941" s="12">
        <v>487.98</v>
      </c>
      <c r="AD941" s="12">
        <v>24.78</v>
      </c>
      <c r="AE941" s="11" t="s">
        <v>27</v>
      </c>
      <c r="AF941" s="8" t="s">
        <v>190</v>
      </c>
      <c r="AG941" s="8" t="s">
        <v>4307</v>
      </c>
    </row>
    <row r="942" spans="1:33" s="13" customFormat="1" ht="12" customHeight="1" x14ac:dyDescent="0.2">
      <c r="A942" s="7" t="s">
        <v>408</v>
      </c>
      <c r="B942" s="7" t="s">
        <v>243</v>
      </c>
      <c r="C942" s="7" t="s">
        <v>1486</v>
      </c>
      <c r="D942" s="7" t="s">
        <v>1487</v>
      </c>
      <c r="E942" s="8" t="s">
        <v>216</v>
      </c>
      <c r="F942" s="8" t="s">
        <v>4308</v>
      </c>
      <c r="G942" s="8" t="s">
        <v>4309</v>
      </c>
      <c r="H942" s="8" t="str">
        <f>M942&amp;" "&amp;L942&amp;" "&amp;N942</f>
        <v xml:space="preserve">COMPRIMIDOS  </v>
      </c>
      <c r="I942" s="8">
        <v>83002400</v>
      </c>
      <c r="J942" s="8" t="s">
        <v>167</v>
      </c>
      <c r="K942" s="8" t="s">
        <v>611</v>
      </c>
      <c r="L942" s="8"/>
      <c r="M942" s="9" t="s">
        <v>107</v>
      </c>
      <c r="N942" s="8"/>
      <c r="O942" s="8" t="s">
        <v>4310</v>
      </c>
      <c r="P942" s="8" t="s">
        <v>4308</v>
      </c>
      <c r="Q942" s="8" t="s">
        <v>240</v>
      </c>
      <c r="R942" s="8" t="s">
        <v>95</v>
      </c>
      <c r="S942" s="10">
        <v>16.794</v>
      </c>
      <c r="T942" s="10">
        <v>16174.59</v>
      </c>
      <c r="U942" s="10">
        <v>16224.87</v>
      </c>
      <c r="V942" s="10">
        <v>966.11109999999996</v>
      </c>
      <c r="W942" s="10">
        <v>933</v>
      </c>
      <c r="X942" s="10" t="s">
        <v>22</v>
      </c>
      <c r="Y942" s="12">
        <f>U942/W942</f>
        <v>17.39</v>
      </c>
      <c r="Z942" s="7" t="s">
        <v>80</v>
      </c>
      <c r="AA942" s="8" t="s">
        <v>2230</v>
      </c>
      <c r="AB942" s="8" t="s">
        <v>1341</v>
      </c>
      <c r="AC942" s="10">
        <v>47.85</v>
      </c>
      <c r="AD942" s="10">
        <v>2.4300000000000002</v>
      </c>
      <c r="AE942" s="8" t="s">
        <v>27</v>
      </c>
      <c r="AF942" s="8" t="s">
        <v>112</v>
      </c>
      <c r="AG942" s="8" t="s">
        <v>225</v>
      </c>
    </row>
    <row r="943" spans="1:33" s="13" customFormat="1" ht="12" customHeight="1" x14ac:dyDescent="0.2">
      <c r="A943" s="14" t="s">
        <v>299</v>
      </c>
      <c r="B943" s="14" t="s">
        <v>86</v>
      </c>
      <c r="C943" s="14" t="s">
        <v>2246</v>
      </c>
      <c r="D943" s="14" t="s">
        <v>2247</v>
      </c>
      <c r="E943" s="8" t="s">
        <v>732</v>
      </c>
      <c r="F943" s="11" t="s">
        <v>734</v>
      </c>
      <c r="G943" s="8" t="s">
        <v>734</v>
      </c>
      <c r="H943" s="8" t="str">
        <f>M943&amp;" "&amp;L943&amp;" "&amp;N943</f>
        <v xml:space="preserve">CAPSULAS 500 MG </v>
      </c>
      <c r="I943" s="8">
        <v>76237266</v>
      </c>
      <c r="J943" s="8" t="s">
        <v>121</v>
      </c>
      <c r="K943" s="8" t="s">
        <v>413</v>
      </c>
      <c r="L943" s="9" t="s">
        <v>1050</v>
      </c>
      <c r="M943" s="9" t="s">
        <v>42</v>
      </c>
      <c r="N943" s="11"/>
      <c r="O943" s="11" t="s">
        <v>4311</v>
      </c>
      <c r="P943" s="11" t="s">
        <v>2145</v>
      </c>
      <c r="Q943" s="11" t="s">
        <v>60</v>
      </c>
      <c r="R943" s="11" t="s">
        <v>60</v>
      </c>
      <c r="S943" s="12">
        <v>251.07</v>
      </c>
      <c r="T943" s="12">
        <v>16174.75</v>
      </c>
      <c r="U943" s="12">
        <v>16267.33</v>
      </c>
      <c r="V943" s="12">
        <v>64.792000000000002</v>
      </c>
      <c r="W943" s="12">
        <v>234400</v>
      </c>
      <c r="X943" s="11" t="s">
        <v>42</v>
      </c>
      <c r="Y943" s="12">
        <f>U943/W943</f>
        <v>6.9399872013651873E-2</v>
      </c>
      <c r="Z943" s="14" t="s">
        <v>737</v>
      </c>
      <c r="AA943" s="11" t="s">
        <v>4312</v>
      </c>
      <c r="AB943" s="11" t="s">
        <v>1052</v>
      </c>
      <c r="AC943" s="12">
        <v>70.239999999999995</v>
      </c>
      <c r="AD943" s="12">
        <v>22.34</v>
      </c>
      <c r="AE943" s="11" t="s">
        <v>602</v>
      </c>
      <c r="AF943" s="8" t="s">
        <v>636</v>
      </c>
      <c r="AG943" s="8" t="s">
        <v>739</v>
      </c>
    </row>
    <row r="944" spans="1:33" s="13" customFormat="1" ht="12" customHeight="1" x14ac:dyDescent="0.2">
      <c r="A944" s="7" t="s">
        <v>891</v>
      </c>
      <c r="B944" s="7" t="s">
        <v>232</v>
      </c>
      <c r="C944" s="7" t="s">
        <v>2069</v>
      </c>
      <c r="D944" s="7" t="s">
        <v>893</v>
      </c>
      <c r="E944" s="8" t="s">
        <v>1211</v>
      </c>
      <c r="F944" s="11" t="s">
        <v>1212</v>
      </c>
      <c r="G944" s="8" t="s">
        <v>1212</v>
      </c>
      <c r="H944" s="8" t="str">
        <f>M944&amp;" "&amp;L944&amp;" "&amp;N944</f>
        <v xml:space="preserve">  </v>
      </c>
      <c r="I944" s="8">
        <v>78366970</v>
      </c>
      <c r="J944" s="8" t="s">
        <v>72</v>
      </c>
      <c r="K944" s="8" t="s">
        <v>595</v>
      </c>
      <c r="L944" s="8"/>
      <c r="M944" s="8"/>
      <c r="N944" s="8"/>
      <c r="O944" s="8" t="s">
        <v>4313</v>
      </c>
      <c r="P944" s="8" t="s">
        <v>2278</v>
      </c>
      <c r="Q944" s="8" t="s">
        <v>60</v>
      </c>
      <c r="R944" s="8" t="s">
        <v>60</v>
      </c>
      <c r="S944" s="10">
        <v>27799.200000000001</v>
      </c>
      <c r="T944" s="10">
        <v>16174.900167822954</v>
      </c>
      <c r="U944" s="10">
        <v>16919.2</v>
      </c>
      <c r="V944" s="10">
        <v>0.60862183084405308</v>
      </c>
      <c r="W944" s="10">
        <v>51480</v>
      </c>
      <c r="X944" s="8" t="s">
        <v>22</v>
      </c>
      <c r="Y944" s="12">
        <f>U944/W944</f>
        <v>0.32865578865578865</v>
      </c>
      <c r="Z944" s="7">
        <v>30049010</v>
      </c>
      <c r="AA944" s="8" t="s">
        <v>4314</v>
      </c>
      <c r="AB944" s="8" t="s">
        <v>4315</v>
      </c>
      <c r="AC944" s="10">
        <v>420.80170958121181</v>
      </c>
      <c r="AD944" s="10">
        <v>323.49812259583217</v>
      </c>
      <c r="AE944" s="8" t="s">
        <v>19</v>
      </c>
      <c r="AF944" s="8" t="s">
        <v>174</v>
      </c>
      <c r="AG944" s="8" t="s">
        <v>1217</v>
      </c>
    </row>
    <row r="945" spans="1:33" s="13" customFormat="1" ht="12" customHeight="1" x14ac:dyDescent="0.2">
      <c r="A945" s="7" t="s">
        <v>691</v>
      </c>
      <c r="B945" s="7" t="s">
        <v>398</v>
      </c>
      <c r="C945" s="7" t="s">
        <v>2504</v>
      </c>
      <c r="D945" s="7" t="s">
        <v>1847</v>
      </c>
      <c r="E945" s="8" t="s">
        <v>1476</v>
      </c>
      <c r="F945" s="8" t="s">
        <v>2169</v>
      </c>
      <c r="G945" s="8" t="s">
        <v>1477</v>
      </c>
      <c r="H945" s="8" t="str">
        <f>M945&amp;" "&amp;L945&amp;" "&amp;N945</f>
        <v>SUSPENSION 250 MG 60 ML</v>
      </c>
      <c r="I945" s="8">
        <v>76237266</v>
      </c>
      <c r="J945" s="8" t="s">
        <v>121</v>
      </c>
      <c r="K945" s="8" t="s">
        <v>413</v>
      </c>
      <c r="L945" s="8" t="s">
        <v>3302</v>
      </c>
      <c r="M945" s="8" t="s">
        <v>2142</v>
      </c>
      <c r="N945" s="8" t="s">
        <v>2143</v>
      </c>
      <c r="O945" s="8" t="s">
        <v>2853</v>
      </c>
      <c r="P945" s="8" t="s">
        <v>2169</v>
      </c>
      <c r="Q945" s="8" t="s">
        <v>142</v>
      </c>
      <c r="R945" s="8" t="s">
        <v>142</v>
      </c>
      <c r="S945" s="10">
        <v>1078.8</v>
      </c>
      <c r="T945" s="10">
        <v>16175.47</v>
      </c>
      <c r="U945" s="10">
        <v>16926.52</v>
      </c>
      <c r="V945" s="10">
        <v>15.690099999999999</v>
      </c>
      <c r="W945" s="10">
        <v>4176</v>
      </c>
      <c r="X945" s="8" t="s">
        <v>79</v>
      </c>
      <c r="Y945" s="12">
        <f>U945/W945</f>
        <v>4.0532854406130268</v>
      </c>
      <c r="Z945" s="7" t="s">
        <v>2146</v>
      </c>
      <c r="AA945" s="8" t="s">
        <v>2855</v>
      </c>
      <c r="AB945" s="8" t="s">
        <v>2172</v>
      </c>
      <c r="AC945" s="10">
        <v>735.92</v>
      </c>
      <c r="AD945" s="10">
        <v>15.13</v>
      </c>
      <c r="AE945" s="8" t="s">
        <v>27</v>
      </c>
      <c r="AF945" s="8" t="s">
        <v>636</v>
      </c>
      <c r="AG945" s="8" t="s">
        <v>1481</v>
      </c>
    </row>
    <row r="946" spans="1:33" s="13" customFormat="1" ht="12" customHeight="1" x14ac:dyDescent="0.2">
      <c r="A946" s="7" t="s">
        <v>100</v>
      </c>
      <c r="B946" s="7" t="s">
        <v>255</v>
      </c>
      <c r="C946" s="7" t="s">
        <v>1324</v>
      </c>
      <c r="D946" s="7" t="s">
        <v>934</v>
      </c>
      <c r="E946" s="8" t="s">
        <v>1607</v>
      </c>
      <c r="F946" s="8" t="s">
        <v>1609</v>
      </c>
      <c r="G946" s="8" t="s">
        <v>1609</v>
      </c>
      <c r="H946" s="8" t="str">
        <f>M946&amp;" "&amp;L946&amp;" "&amp;N946</f>
        <v xml:space="preserve">POLVO KG  </v>
      </c>
      <c r="I946" s="8">
        <v>76237266</v>
      </c>
      <c r="J946" s="8" t="s">
        <v>121</v>
      </c>
      <c r="K946" s="8" t="s">
        <v>413</v>
      </c>
      <c r="L946" s="8"/>
      <c r="M946" s="8" t="s">
        <v>183</v>
      </c>
      <c r="N946" s="8"/>
      <c r="O946" s="8" t="s">
        <v>638</v>
      </c>
      <c r="P946" s="8" t="s">
        <v>221</v>
      </c>
      <c r="Q946" s="8" t="s">
        <v>222</v>
      </c>
      <c r="R946" s="8" t="s">
        <v>95</v>
      </c>
      <c r="S946" s="10">
        <v>2150</v>
      </c>
      <c r="T946" s="10">
        <v>16175.52</v>
      </c>
      <c r="U946" s="10">
        <v>16789</v>
      </c>
      <c r="V946" s="10">
        <v>7.8088372093023253</v>
      </c>
      <c r="W946" s="10">
        <v>2150</v>
      </c>
      <c r="X946" s="8" t="s">
        <v>187</v>
      </c>
      <c r="Y946" s="12">
        <f>U946/W946</f>
        <v>7.8088372093023253</v>
      </c>
      <c r="Z946" s="7">
        <v>29252990</v>
      </c>
      <c r="AA946" s="8" t="s">
        <v>4316</v>
      </c>
      <c r="AB946" s="8" t="s">
        <v>2904</v>
      </c>
      <c r="AC946" s="10">
        <v>558.48</v>
      </c>
      <c r="AD946" s="10">
        <v>55</v>
      </c>
      <c r="AE946" s="8" t="s">
        <v>27</v>
      </c>
      <c r="AF946" s="8" t="s">
        <v>190</v>
      </c>
      <c r="AG946" s="8" t="s">
        <v>1613</v>
      </c>
    </row>
    <row r="947" spans="1:33" s="13" customFormat="1" ht="12" customHeight="1" x14ac:dyDescent="0.2">
      <c r="A947" s="14" t="s">
        <v>408</v>
      </c>
      <c r="B947" s="14" t="s">
        <v>66</v>
      </c>
      <c r="C947" s="14" t="s">
        <v>1511</v>
      </c>
      <c r="D947" s="14" t="s">
        <v>1512</v>
      </c>
      <c r="E947" s="8" t="s">
        <v>1690</v>
      </c>
      <c r="F947" s="11" t="s">
        <v>4317</v>
      </c>
      <c r="G947" s="8" t="s">
        <v>4318</v>
      </c>
      <c r="H947" s="8" t="str">
        <f>M947&amp;" "&amp;L947&amp;" "&amp;N947</f>
        <v xml:space="preserve">  </v>
      </c>
      <c r="I947" s="11">
        <v>92251000</v>
      </c>
      <c r="J947" s="11" t="s">
        <v>138</v>
      </c>
      <c r="K947" s="8" t="s">
        <v>305</v>
      </c>
      <c r="L947" s="11"/>
      <c r="M947" s="11"/>
      <c r="N947" s="11"/>
      <c r="O947" s="11" t="s">
        <v>107</v>
      </c>
      <c r="P947" s="11" t="s">
        <v>4317</v>
      </c>
      <c r="Q947" s="11" t="s">
        <v>240</v>
      </c>
      <c r="R947" s="11" t="s">
        <v>240</v>
      </c>
      <c r="S947" s="12">
        <v>98.19</v>
      </c>
      <c r="T947" s="12">
        <v>16175.55</v>
      </c>
      <c r="U947" s="12">
        <v>16365</v>
      </c>
      <c r="V947" s="12">
        <v>166.66669999999999</v>
      </c>
      <c r="W947" s="12">
        <v>5455</v>
      </c>
      <c r="X947" s="11" t="s">
        <v>61</v>
      </c>
      <c r="Y947" s="12">
        <f>U947/W947</f>
        <v>3</v>
      </c>
      <c r="Z947" s="14" t="s">
        <v>80</v>
      </c>
      <c r="AA947" s="11" t="s">
        <v>4319</v>
      </c>
      <c r="AB947" s="11" t="s">
        <v>1485</v>
      </c>
      <c r="AC947" s="12">
        <v>171.3</v>
      </c>
      <c r="AD947" s="12">
        <v>18.14</v>
      </c>
      <c r="AE947" s="11" t="s">
        <v>27</v>
      </c>
      <c r="AF947" s="8" t="s">
        <v>190</v>
      </c>
      <c r="AG947" s="8" t="s">
        <v>1694</v>
      </c>
    </row>
    <row r="948" spans="1:33" s="13" customFormat="1" ht="12" customHeight="1" x14ac:dyDescent="0.2">
      <c r="A948" s="7" t="s">
        <v>408</v>
      </c>
      <c r="B948" s="7" t="s">
        <v>34</v>
      </c>
      <c r="C948" s="7" t="s">
        <v>1007</v>
      </c>
      <c r="D948" s="7" t="s">
        <v>523</v>
      </c>
      <c r="E948" s="8" t="s">
        <v>3375</v>
      </c>
      <c r="F948" s="8" t="s">
        <v>4241</v>
      </c>
      <c r="G948" s="8" t="s">
        <v>4242</v>
      </c>
      <c r="H948" s="8" t="str">
        <f>M948&amp;" "&amp;L948&amp;" "&amp;N948</f>
        <v xml:space="preserve">COMPRIMIDOS 2 MG </v>
      </c>
      <c r="I948" s="8">
        <v>85025700</v>
      </c>
      <c r="J948" s="8" t="s">
        <v>39</v>
      </c>
      <c r="K948" s="8" t="s">
        <v>1148</v>
      </c>
      <c r="L948" s="8" t="s">
        <v>1751</v>
      </c>
      <c r="M948" s="8" t="s">
        <v>107</v>
      </c>
      <c r="N948" s="8"/>
      <c r="O948" s="8" t="s">
        <v>4320</v>
      </c>
      <c r="P948" s="8" t="s">
        <v>4241</v>
      </c>
      <c r="Q948" s="8" t="s">
        <v>45</v>
      </c>
      <c r="R948" s="8" t="s">
        <v>1130</v>
      </c>
      <c r="S948" s="10">
        <v>66.7</v>
      </c>
      <c r="T948" s="10">
        <v>16176.14</v>
      </c>
      <c r="U948" s="10">
        <v>16663.32</v>
      </c>
      <c r="V948" s="10">
        <v>249.82490000000001</v>
      </c>
      <c r="W948" s="10">
        <v>49950</v>
      </c>
      <c r="X948" s="11" t="s">
        <v>107</v>
      </c>
      <c r="Y948" s="12">
        <f>U948/W948</f>
        <v>0.33360000000000001</v>
      </c>
      <c r="Z948" s="7" t="s">
        <v>80</v>
      </c>
      <c r="AA948" s="8" t="s">
        <v>4321</v>
      </c>
      <c r="AB948" s="8" t="s">
        <v>983</v>
      </c>
      <c r="AC948" s="10">
        <v>163.65</v>
      </c>
      <c r="AD948" s="10">
        <v>323.52</v>
      </c>
      <c r="AE948" s="8" t="s">
        <v>27</v>
      </c>
      <c r="AF948" s="8" t="s">
        <v>48</v>
      </c>
      <c r="AG948" s="8" t="s">
        <v>3380</v>
      </c>
    </row>
    <row r="949" spans="1:33" s="13" customFormat="1" ht="12" customHeight="1" x14ac:dyDescent="0.2">
      <c r="A949" s="7" t="s">
        <v>85</v>
      </c>
      <c r="B949" s="7" t="s">
        <v>243</v>
      </c>
      <c r="C949" s="7" t="s">
        <v>1229</v>
      </c>
      <c r="D949" s="7" t="s">
        <v>234</v>
      </c>
      <c r="E949" s="8" t="s">
        <v>4322</v>
      </c>
      <c r="F949" s="8" t="s">
        <v>4323</v>
      </c>
      <c r="G949" s="8" t="s">
        <v>4323</v>
      </c>
      <c r="H949" s="8" t="str">
        <f>M949&amp;" "&amp;L949&amp;" "&amp;N949</f>
        <v xml:space="preserve">POLVO GR  </v>
      </c>
      <c r="I949" s="8">
        <v>83002400</v>
      </c>
      <c r="J949" s="8" t="s">
        <v>167</v>
      </c>
      <c r="K949" s="8" t="s">
        <v>611</v>
      </c>
      <c r="L949" s="8"/>
      <c r="M949" s="8" t="s">
        <v>4324</v>
      </c>
      <c r="N949" s="8"/>
      <c r="O949" s="8" t="s">
        <v>988</v>
      </c>
      <c r="P949" s="8" t="s">
        <v>4325</v>
      </c>
      <c r="Q949" s="8" t="s">
        <v>95</v>
      </c>
      <c r="R949" s="8" t="s">
        <v>2538</v>
      </c>
      <c r="S949" s="10">
        <v>4.0000000000000001E-3</v>
      </c>
      <c r="T949" s="10">
        <v>16176.341174874777</v>
      </c>
      <c r="U949" s="10">
        <v>16748.98</v>
      </c>
      <c r="V949" s="10">
        <v>4187245</v>
      </c>
      <c r="W949" s="10">
        <v>4</v>
      </c>
      <c r="X949" s="8" t="s">
        <v>4326</v>
      </c>
      <c r="Y949" s="12">
        <f>U949/W949</f>
        <v>4187.2449999999999</v>
      </c>
      <c r="Z949" s="7">
        <v>29332900</v>
      </c>
      <c r="AA949" s="8" t="s">
        <v>4327</v>
      </c>
      <c r="AB949" s="8" t="s">
        <v>4323</v>
      </c>
      <c r="AC949" s="10">
        <v>249.11635923280193</v>
      </c>
      <c r="AD949" s="10">
        <v>323.52246589242031</v>
      </c>
      <c r="AE949" s="8" t="s">
        <v>1046</v>
      </c>
      <c r="AF949" s="8" t="s">
        <v>902</v>
      </c>
      <c r="AG949" s="8" t="s">
        <v>4328</v>
      </c>
    </row>
    <row r="950" spans="1:33" s="13" customFormat="1" ht="12" customHeight="1" x14ac:dyDescent="0.2">
      <c r="A950" s="7" t="s">
        <v>100</v>
      </c>
      <c r="B950" s="7" t="s">
        <v>255</v>
      </c>
      <c r="C950" s="7" t="s">
        <v>1324</v>
      </c>
      <c r="D950" s="7" t="s">
        <v>934</v>
      </c>
      <c r="E950" s="8" t="s">
        <v>4329</v>
      </c>
      <c r="F950" s="8" t="s">
        <v>4330</v>
      </c>
      <c r="G950" s="8" t="s">
        <v>4331</v>
      </c>
      <c r="H950" s="8" t="str">
        <f>M950&amp;" "&amp;L950&amp;" "&amp;N950</f>
        <v xml:space="preserve">  </v>
      </c>
      <c r="I950" s="8">
        <v>76051550</v>
      </c>
      <c r="J950" s="8" t="s">
        <v>56</v>
      </c>
      <c r="K950" s="8" t="s">
        <v>4332</v>
      </c>
      <c r="L950" s="8"/>
      <c r="M950" s="8"/>
      <c r="N950" s="8"/>
      <c r="O950" s="8" t="s">
        <v>4333</v>
      </c>
      <c r="P950" s="8" t="s">
        <v>4330</v>
      </c>
      <c r="Q950" s="8" t="s">
        <v>1130</v>
      </c>
      <c r="R950" s="8" t="s">
        <v>377</v>
      </c>
      <c r="S950" s="10">
        <v>25.85</v>
      </c>
      <c r="T950" s="10">
        <v>16176.54</v>
      </c>
      <c r="U950" s="10">
        <v>16538.830000000002</v>
      </c>
      <c r="V950" s="10">
        <v>639.80000000000007</v>
      </c>
      <c r="W950" s="10">
        <v>100</v>
      </c>
      <c r="X950" s="8" t="s">
        <v>61</v>
      </c>
      <c r="Y950" s="12">
        <f>U950/W950</f>
        <v>165.38830000000002</v>
      </c>
      <c r="Z950" s="7">
        <v>30043910</v>
      </c>
      <c r="AA950" s="8" t="s">
        <v>4334</v>
      </c>
      <c r="AB950" s="8" t="s">
        <v>4335</v>
      </c>
      <c r="AC950" s="10">
        <v>318.63</v>
      </c>
      <c r="AD950" s="10">
        <v>43.66</v>
      </c>
      <c r="AE950" s="8" t="s">
        <v>27</v>
      </c>
      <c r="AF950" s="8" t="s">
        <v>540</v>
      </c>
      <c r="AG950" s="8" t="s">
        <v>4336</v>
      </c>
    </row>
    <row r="951" spans="1:33" s="13" customFormat="1" ht="12" customHeight="1" x14ac:dyDescent="0.2">
      <c r="A951" s="7" t="s">
        <v>85</v>
      </c>
      <c r="B951" s="7" t="s">
        <v>269</v>
      </c>
      <c r="C951" s="7" t="s">
        <v>1768</v>
      </c>
      <c r="D951" s="7" t="s">
        <v>88</v>
      </c>
      <c r="E951" s="8" t="s">
        <v>1461</v>
      </c>
      <c r="F951" s="8" t="s">
        <v>2695</v>
      </c>
      <c r="G951" s="8" t="s">
        <v>2695</v>
      </c>
      <c r="H951" s="8" t="str">
        <f>M951&amp;" "&amp;L951&amp;" "&amp;N951</f>
        <v xml:space="preserve">  </v>
      </c>
      <c r="I951" s="8">
        <v>76361167</v>
      </c>
      <c r="J951" s="8" t="s">
        <v>274</v>
      </c>
      <c r="K951" s="8" t="s">
        <v>2757</v>
      </c>
      <c r="L951" s="8"/>
      <c r="M951" s="8"/>
      <c r="N951" s="8"/>
      <c r="O951" s="8" t="s">
        <v>4337</v>
      </c>
      <c r="P951" s="8" t="s">
        <v>4338</v>
      </c>
      <c r="Q951" s="8" t="s">
        <v>306</v>
      </c>
      <c r="R951" s="8" t="s">
        <v>306</v>
      </c>
      <c r="S951" s="10">
        <v>71.819299999999998</v>
      </c>
      <c r="T951" s="10">
        <v>16176.549649614954</v>
      </c>
      <c r="U951" s="10">
        <v>17085.75</v>
      </c>
      <c r="V951" s="10">
        <v>237.89914410193362</v>
      </c>
      <c r="W951" s="10">
        <v>2725</v>
      </c>
      <c r="X951" s="8" t="s">
        <v>61</v>
      </c>
      <c r="Y951" s="12">
        <f>U951/W951</f>
        <v>6.27</v>
      </c>
      <c r="Z951" s="7">
        <v>30042019</v>
      </c>
      <c r="AA951" s="8" t="s">
        <v>2764</v>
      </c>
      <c r="AB951" s="8" t="s">
        <v>4339</v>
      </c>
      <c r="AC951" s="10">
        <v>871.61383918469176</v>
      </c>
      <c r="AD951" s="10">
        <v>37.586511200353215</v>
      </c>
      <c r="AE951" s="8" t="s">
        <v>2761</v>
      </c>
      <c r="AF951" s="8" t="s">
        <v>636</v>
      </c>
      <c r="AG951" s="8" t="s">
        <v>1468</v>
      </c>
    </row>
    <row r="952" spans="1:33" s="13" customFormat="1" ht="12" customHeight="1" x14ac:dyDescent="0.2">
      <c r="A952" s="14" t="s">
        <v>148</v>
      </c>
      <c r="B952" s="14" t="s">
        <v>255</v>
      </c>
      <c r="C952" s="14" t="s">
        <v>4340</v>
      </c>
      <c r="D952" s="14" t="s">
        <v>151</v>
      </c>
      <c r="E952" s="8" t="s">
        <v>103</v>
      </c>
      <c r="F952" s="11" t="s">
        <v>2155</v>
      </c>
      <c r="G952" s="8" t="s">
        <v>226</v>
      </c>
      <c r="H952" s="8" t="str">
        <f>M952&amp;" "&amp;L952&amp;" "&amp;N952</f>
        <v xml:space="preserve">COMPRIMIDOS 100 MG </v>
      </c>
      <c r="I952" s="9">
        <v>96945670</v>
      </c>
      <c r="J952" s="15" t="s">
        <v>218</v>
      </c>
      <c r="K952" s="8" t="s">
        <v>483</v>
      </c>
      <c r="L952" s="18" t="s">
        <v>41</v>
      </c>
      <c r="M952" s="18" t="s">
        <v>107</v>
      </c>
      <c r="N952" s="9"/>
      <c r="O952" s="9" t="s">
        <v>4341</v>
      </c>
      <c r="P952" s="9" t="s">
        <v>2155</v>
      </c>
      <c r="Q952" s="9" t="s">
        <v>445</v>
      </c>
      <c r="R952" s="9" t="s">
        <v>445</v>
      </c>
      <c r="S952" s="12">
        <v>103.6769</v>
      </c>
      <c r="T952" s="12">
        <v>16176.58</v>
      </c>
      <c r="U952" s="12">
        <v>17399.14</v>
      </c>
      <c r="V952" s="12">
        <v>167.82079999999999</v>
      </c>
      <c r="W952" s="12">
        <v>60300</v>
      </c>
      <c r="X952" s="8" t="s">
        <v>107</v>
      </c>
      <c r="Y952" s="12">
        <f>U952/W952</f>
        <v>0.28854295190713103</v>
      </c>
      <c r="Z952" s="16" t="s">
        <v>80</v>
      </c>
      <c r="AA952" s="9" t="s">
        <v>4342</v>
      </c>
      <c r="AB952" s="9" t="s">
        <v>1891</v>
      </c>
      <c r="AC952" s="12">
        <v>1176.33</v>
      </c>
      <c r="AD952" s="12">
        <v>46.23</v>
      </c>
      <c r="AE952" s="9" t="s">
        <v>489</v>
      </c>
      <c r="AF952" s="8" t="s">
        <v>112</v>
      </c>
      <c r="AG952" s="8" t="s">
        <v>113</v>
      </c>
    </row>
    <row r="953" spans="1:33" s="13" customFormat="1" ht="12" customHeight="1" x14ac:dyDescent="0.2">
      <c r="A953" s="7" t="s">
        <v>397</v>
      </c>
      <c r="B953" s="7" t="s">
        <v>255</v>
      </c>
      <c r="C953" s="7" t="s">
        <v>2061</v>
      </c>
      <c r="D953" s="7" t="s">
        <v>775</v>
      </c>
      <c r="E953" s="8" t="s">
        <v>1059</v>
      </c>
      <c r="F953" s="8" t="s">
        <v>1060</v>
      </c>
      <c r="G953" s="8" t="s">
        <v>1061</v>
      </c>
      <c r="H953" s="8" t="str">
        <f>M953&amp;" "&amp;L953&amp;" "&amp;N953</f>
        <v xml:space="preserve">  </v>
      </c>
      <c r="I953" s="8">
        <v>86537600</v>
      </c>
      <c r="J953" s="8" t="s">
        <v>72</v>
      </c>
      <c r="K953" s="8" t="s">
        <v>745</v>
      </c>
      <c r="L953" s="8"/>
      <c r="M953" s="8"/>
      <c r="N953" s="8"/>
      <c r="O953" s="8" t="s">
        <v>1434</v>
      </c>
      <c r="P953" s="8" t="s">
        <v>1060</v>
      </c>
      <c r="Q953" s="8" t="s">
        <v>240</v>
      </c>
      <c r="R953" s="8" t="s">
        <v>95</v>
      </c>
      <c r="S953" s="10">
        <v>65.36</v>
      </c>
      <c r="T953" s="10">
        <v>16176.6</v>
      </c>
      <c r="U953" s="10">
        <v>16273.17</v>
      </c>
      <c r="V953" s="10">
        <v>248.97749999999999</v>
      </c>
      <c r="W953" s="10">
        <v>4085</v>
      </c>
      <c r="X953" s="8" t="s">
        <v>61</v>
      </c>
      <c r="Y953" s="12">
        <f>U953/W953</f>
        <v>3.983640146878825</v>
      </c>
      <c r="Z953" s="7" t="s">
        <v>80</v>
      </c>
      <c r="AA953" s="8" t="s">
        <v>4343</v>
      </c>
      <c r="AB953" s="8" t="s">
        <v>3282</v>
      </c>
      <c r="AC953" s="10">
        <v>59.23</v>
      </c>
      <c r="AD953" s="10">
        <v>37.340000000000003</v>
      </c>
      <c r="AE953" s="8" t="s">
        <v>368</v>
      </c>
      <c r="AF953" s="8" t="s">
        <v>381</v>
      </c>
      <c r="AG953" s="8" t="s">
        <v>1066</v>
      </c>
    </row>
    <row r="954" spans="1:33" s="13" customFormat="1" ht="12" customHeight="1" x14ac:dyDescent="0.2">
      <c r="A954" s="14" t="s">
        <v>420</v>
      </c>
      <c r="B954" s="14" t="s">
        <v>280</v>
      </c>
      <c r="C954" s="14" t="s">
        <v>4344</v>
      </c>
      <c r="D954" s="14" t="s">
        <v>962</v>
      </c>
      <c r="E954" s="8" t="s">
        <v>721</v>
      </c>
      <c r="F954" s="11" t="s">
        <v>4345</v>
      </c>
      <c r="G954" s="8" t="s">
        <v>4346</v>
      </c>
      <c r="H954" s="8" t="str">
        <f>M954&amp;" "&amp;L954&amp;" "&amp;N954</f>
        <v xml:space="preserve">  </v>
      </c>
      <c r="I954" s="9">
        <v>77596940</v>
      </c>
      <c r="J954" s="15" t="s">
        <v>56</v>
      </c>
      <c r="K954" s="8" t="s">
        <v>858</v>
      </c>
      <c r="L954" s="9"/>
      <c r="M954" s="9"/>
      <c r="N954" s="9"/>
      <c r="O954" s="9" t="s">
        <v>4347</v>
      </c>
      <c r="P954" s="9" t="s">
        <v>4348</v>
      </c>
      <c r="Q954" s="9" t="s">
        <v>143</v>
      </c>
      <c r="R954" s="9" t="s">
        <v>95</v>
      </c>
      <c r="S954" s="12">
        <v>398</v>
      </c>
      <c r="T954" s="12">
        <v>16176.7</v>
      </c>
      <c r="U954" s="12">
        <v>16948.86</v>
      </c>
      <c r="V954" s="12">
        <v>42.585099999999997</v>
      </c>
      <c r="W954" s="12">
        <v>36220</v>
      </c>
      <c r="X954" s="9" t="s">
        <v>22</v>
      </c>
      <c r="Y954" s="12">
        <f>U954/W954</f>
        <v>0.4679420209828824</v>
      </c>
      <c r="Z954" s="16" t="s">
        <v>726</v>
      </c>
      <c r="AA954" s="9" t="s">
        <v>4349</v>
      </c>
      <c r="AB954" s="9" t="s">
        <v>4350</v>
      </c>
      <c r="AC954" s="12">
        <v>765</v>
      </c>
      <c r="AD954" s="12">
        <v>7.16</v>
      </c>
      <c r="AE954" s="9" t="s">
        <v>27</v>
      </c>
      <c r="AF954" s="8" t="s">
        <v>395</v>
      </c>
      <c r="AG954" s="8" t="s">
        <v>729</v>
      </c>
    </row>
    <row r="955" spans="1:33" s="13" customFormat="1" ht="12" customHeight="1" x14ac:dyDescent="0.2">
      <c r="A955" s="14" t="s">
        <v>408</v>
      </c>
      <c r="B955" s="14" t="s">
        <v>66</v>
      </c>
      <c r="C955" s="14" t="s">
        <v>1511</v>
      </c>
      <c r="D955" s="14" t="s">
        <v>1512</v>
      </c>
      <c r="E955" s="8" t="s">
        <v>1015</v>
      </c>
      <c r="F955" s="11" t="s">
        <v>1016</v>
      </c>
      <c r="G955" s="8" t="s">
        <v>1016</v>
      </c>
      <c r="H955" s="8" t="str">
        <f>M955&amp;" "&amp;L955&amp;" "&amp;N955</f>
        <v>AMPOLLAS  2 ML</v>
      </c>
      <c r="I955" s="11">
        <v>78411950</v>
      </c>
      <c r="J955" s="11" t="s">
        <v>121</v>
      </c>
      <c r="K955" s="8" t="s">
        <v>777</v>
      </c>
      <c r="L955" s="11"/>
      <c r="M955" s="9" t="s">
        <v>362</v>
      </c>
      <c r="N955" s="11" t="s">
        <v>4351</v>
      </c>
      <c r="O955" s="11" t="s">
        <v>4352</v>
      </c>
      <c r="P955" s="11" t="s">
        <v>4353</v>
      </c>
      <c r="Q955" s="11" t="s">
        <v>156</v>
      </c>
      <c r="R955" s="11" t="s">
        <v>156</v>
      </c>
      <c r="S955" s="12">
        <v>9.0318000000000005</v>
      </c>
      <c r="T955" s="12">
        <v>16176.8</v>
      </c>
      <c r="U955" s="12">
        <v>16425.41</v>
      </c>
      <c r="V955" s="12">
        <v>1818.6197999999999</v>
      </c>
      <c r="W955" s="12">
        <v>100</v>
      </c>
      <c r="X955" s="11" t="s">
        <v>624</v>
      </c>
      <c r="Y955" s="12">
        <f>U955/W955</f>
        <v>164.25409999999999</v>
      </c>
      <c r="Z955" s="14" t="s">
        <v>80</v>
      </c>
      <c r="AA955" s="11" t="s">
        <v>4354</v>
      </c>
      <c r="AB955" s="11" t="s">
        <v>4355</v>
      </c>
      <c r="AC955" s="12">
        <v>185.61</v>
      </c>
      <c r="AD955" s="12">
        <v>62.99</v>
      </c>
      <c r="AE955" s="11" t="s">
        <v>27</v>
      </c>
      <c r="AF955" s="8" t="s">
        <v>381</v>
      </c>
      <c r="AG955" s="8" t="s">
        <v>1020</v>
      </c>
    </row>
    <row r="956" spans="1:33" s="13" customFormat="1" ht="12" customHeight="1" x14ac:dyDescent="0.2">
      <c r="A956" s="7" t="s">
        <v>33</v>
      </c>
      <c r="B956" s="7" t="s">
        <v>255</v>
      </c>
      <c r="C956" s="7" t="s">
        <v>1469</v>
      </c>
      <c r="D956" s="7" t="s">
        <v>36</v>
      </c>
      <c r="E956" s="8" t="s">
        <v>4356</v>
      </c>
      <c r="F956" s="8" t="s">
        <v>4357</v>
      </c>
      <c r="G956" s="8" t="s">
        <v>4358</v>
      </c>
      <c r="H956" s="8" t="str">
        <f>M956&amp;" "&amp;L956&amp;" "&amp;N956</f>
        <v xml:space="preserve">  </v>
      </c>
      <c r="I956" s="8">
        <v>0</v>
      </c>
      <c r="J956" s="8"/>
      <c r="K956" s="8" t="s">
        <v>293</v>
      </c>
      <c r="L956" s="8"/>
      <c r="M956" s="8"/>
      <c r="N956" s="8"/>
      <c r="O956" s="8" t="s">
        <v>2470</v>
      </c>
      <c r="P956" s="8" t="s">
        <v>3167</v>
      </c>
      <c r="Q956" s="8" t="s">
        <v>156</v>
      </c>
      <c r="R956" s="8" t="s">
        <v>916</v>
      </c>
      <c r="S956" s="10">
        <v>190</v>
      </c>
      <c r="T956" s="10">
        <v>16177.82</v>
      </c>
      <c r="U956" s="10">
        <v>16524.189999999999</v>
      </c>
      <c r="V956" s="10">
        <v>86.969421052631574</v>
      </c>
      <c r="W956" s="10">
        <v>5000</v>
      </c>
      <c r="X956" s="8" t="s">
        <v>22</v>
      </c>
      <c r="Y956" s="12">
        <f>U956/W956</f>
        <v>3.3048379999999997</v>
      </c>
      <c r="Z956" s="7">
        <v>30049092</v>
      </c>
      <c r="AA956" s="8" t="s">
        <v>555</v>
      </c>
      <c r="AB956" s="8" t="s">
        <v>4359</v>
      </c>
      <c r="AC956" s="10">
        <v>326.37</v>
      </c>
      <c r="AD956" s="10">
        <v>20</v>
      </c>
      <c r="AE956" s="8" t="e">
        <v>#N/A</v>
      </c>
      <c r="AF956" s="8" t="s">
        <v>190</v>
      </c>
      <c r="AG956" s="8" t="s">
        <v>4360</v>
      </c>
    </row>
    <row r="957" spans="1:33" s="13" customFormat="1" ht="12" customHeight="1" x14ac:dyDescent="0.2">
      <c r="A957" s="7" t="s">
        <v>50</v>
      </c>
      <c r="B957" s="7" t="s">
        <v>66</v>
      </c>
      <c r="C957" s="7" t="s">
        <v>1261</v>
      </c>
      <c r="D957" s="7" t="s">
        <v>53</v>
      </c>
      <c r="E957" s="8" t="s">
        <v>1301</v>
      </c>
      <c r="F957" s="8" t="s">
        <v>3690</v>
      </c>
      <c r="G957" s="8" t="s">
        <v>3690</v>
      </c>
      <c r="H957" s="8" t="str">
        <f>M957&amp;" "&amp;L957&amp;" "&amp;N957</f>
        <v xml:space="preserve">COMPRIMIDOS 15 MG </v>
      </c>
      <c r="I957" s="8">
        <v>76212732</v>
      </c>
      <c r="J957" s="8" t="s">
        <v>72</v>
      </c>
      <c r="K957" s="8" t="s">
        <v>73</v>
      </c>
      <c r="L957" s="8" t="s">
        <v>3134</v>
      </c>
      <c r="M957" s="8" t="s">
        <v>107</v>
      </c>
      <c r="N957" s="8"/>
      <c r="O957" s="8" t="s">
        <v>3691</v>
      </c>
      <c r="P957" s="8" t="s">
        <v>4361</v>
      </c>
      <c r="Q957" s="8" t="s">
        <v>77</v>
      </c>
      <c r="R957" s="8" t="s">
        <v>77</v>
      </c>
      <c r="S957" s="10">
        <v>23.93</v>
      </c>
      <c r="T957" s="10">
        <v>16178</v>
      </c>
      <c r="U957" s="10">
        <v>16239.39</v>
      </c>
      <c r="V957" s="10">
        <v>678.58</v>
      </c>
      <c r="W957" s="10">
        <v>20000</v>
      </c>
      <c r="X957" s="8" t="s">
        <v>107</v>
      </c>
      <c r="Y957" s="12">
        <f>U957/W957</f>
        <v>0.81196950000000001</v>
      </c>
      <c r="Z957" s="7">
        <v>30049092</v>
      </c>
      <c r="AA957" s="8" t="s">
        <v>4362</v>
      </c>
      <c r="AB957" s="8" t="s">
        <v>3694</v>
      </c>
      <c r="AC957" s="10">
        <v>61.07</v>
      </c>
      <c r="AD957" s="10">
        <v>0.32</v>
      </c>
      <c r="AE957" s="8" t="s">
        <v>1046</v>
      </c>
      <c r="AF957" s="8" t="s">
        <v>48</v>
      </c>
      <c r="AG957" s="8" t="s">
        <v>1309</v>
      </c>
    </row>
    <row r="958" spans="1:33" s="13" customFormat="1" ht="12" customHeight="1" x14ac:dyDescent="0.2">
      <c r="A958" s="14" t="s">
        <v>408</v>
      </c>
      <c r="B958" s="14" t="s">
        <v>51</v>
      </c>
      <c r="C958" s="14" t="s">
        <v>3115</v>
      </c>
      <c r="D958" s="14" t="s">
        <v>1512</v>
      </c>
      <c r="E958" s="8" t="s">
        <v>302</v>
      </c>
      <c r="F958" s="9" t="s">
        <v>4363</v>
      </c>
      <c r="G958" s="8" t="s">
        <v>4363</v>
      </c>
      <c r="H958" s="8" t="str">
        <f>M958&amp;" "&amp;L958&amp;" "&amp;N958</f>
        <v xml:space="preserve">CAPSULAS 40 MG </v>
      </c>
      <c r="I958" s="11">
        <v>96706320</v>
      </c>
      <c r="J958" s="11" t="s">
        <v>56</v>
      </c>
      <c r="K958" s="8" t="s">
        <v>2487</v>
      </c>
      <c r="L958" s="11" t="s">
        <v>427</v>
      </c>
      <c r="M958" s="9" t="s">
        <v>42</v>
      </c>
      <c r="N958" s="11"/>
      <c r="O958" s="11" t="s">
        <v>4364</v>
      </c>
      <c r="P958" s="11" t="s">
        <v>4365</v>
      </c>
      <c r="Q958" s="11" t="s">
        <v>60</v>
      </c>
      <c r="R958" s="11" t="s">
        <v>60</v>
      </c>
      <c r="S958" s="12">
        <v>219</v>
      </c>
      <c r="T958" s="12">
        <v>16178.14</v>
      </c>
      <c r="U958" s="12">
        <v>16275</v>
      </c>
      <c r="V958" s="12">
        <v>74.315100000000001</v>
      </c>
      <c r="W958" s="12">
        <v>700000</v>
      </c>
      <c r="X958" s="11" t="s">
        <v>42</v>
      </c>
      <c r="Y958" s="12">
        <f>U958/W958</f>
        <v>2.325E-2</v>
      </c>
      <c r="Z958" s="14" t="s">
        <v>80</v>
      </c>
      <c r="AA958" s="11" t="s">
        <v>4366</v>
      </c>
      <c r="AB958" s="11" t="s">
        <v>4367</v>
      </c>
      <c r="AC958" s="12">
        <v>79.87</v>
      </c>
      <c r="AD958" s="12">
        <v>16.989999999999998</v>
      </c>
      <c r="AE958" s="11" t="s">
        <v>20</v>
      </c>
      <c r="AF958" s="8" t="s">
        <v>267</v>
      </c>
      <c r="AG958" s="8" t="s">
        <v>309</v>
      </c>
    </row>
    <row r="959" spans="1:33" s="13" customFormat="1" ht="12" customHeight="1" x14ac:dyDescent="0.2">
      <c r="A959" s="14" t="s">
        <v>299</v>
      </c>
      <c r="B959" s="14" t="s">
        <v>232</v>
      </c>
      <c r="C959" s="14" t="s">
        <v>3503</v>
      </c>
      <c r="D959" s="14" t="s">
        <v>301</v>
      </c>
      <c r="E959" s="8" t="s">
        <v>673</v>
      </c>
      <c r="F959" s="11" t="s">
        <v>2369</v>
      </c>
      <c r="G959" s="8" t="s">
        <v>2369</v>
      </c>
      <c r="H959" s="8" t="str">
        <f>M959&amp;" "&amp;L959&amp;" "&amp;N959</f>
        <v>AMPOLLAS 5 MG/1 ML 10 ML</v>
      </c>
      <c r="I959" s="11">
        <v>96981250</v>
      </c>
      <c r="J959" s="11" t="s">
        <v>181</v>
      </c>
      <c r="K959" s="8" t="s">
        <v>198</v>
      </c>
      <c r="L959" s="9" t="s">
        <v>4368</v>
      </c>
      <c r="M959" s="9" t="s">
        <v>362</v>
      </c>
      <c r="N959" s="8" t="s">
        <v>363</v>
      </c>
      <c r="O959" s="11" t="s">
        <v>4369</v>
      </c>
      <c r="P959" s="11" t="s">
        <v>198</v>
      </c>
      <c r="Q959" s="11" t="s">
        <v>1321</v>
      </c>
      <c r="R959" s="11" t="s">
        <v>1130</v>
      </c>
      <c r="S959" s="12">
        <v>200.619</v>
      </c>
      <c r="T959" s="12">
        <v>16178.15</v>
      </c>
      <c r="U959" s="12">
        <v>18280.55</v>
      </c>
      <c r="V959" s="12">
        <v>91.120699999999999</v>
      </c>
      <c r="W959" s="12">
        <v>10095</v>
      </c>
      <c r="X959" s="11" t="s">
        <v>362</v>
      </c>
      <c r="Y959" s="12">
        <f>U959/W959</f>
        <v>1.8108519068845963</v>
      </c>
      <c r="Z959" s="14" t="s">
        <v>80</v>
      </c>
      <c r="AA959" s="11" t="s">
        <v>4370</v>
      </c>
      <c r="AB959" s="11" t="s">
        <v>4371</v>
      </c>
      <c r="AC959" s="12">
        <v>2072.4699999999998</v>
      </c>
      <c r="AD959" s="12">
        <v>29.94</v>
      </c>
      <c r="AE959" s="11" t="s">
        <v>368</v>
      </c>
      <c r="AF959" s="8" t="s">
        <v>112</v>
      </c>
      <c r="AG959" s="8" t="s">
        <v>679</v>
      </c>
    </row>
    <row r="960" spans="1:33" s="13" customFormat="1" ht="12" customHeight="1" x14ac:dyDescent="0.2">
      <c r="A960" s="14" t="s">
        <v>891</v>
      </c>
      <c r="B960" s="14" t="s">
        <v>255</v>
      </c>
      <c r="C960" s="14" t="s">
        <v>892</v>
      </c>
      <c r="D960" s="14" t="s">
        <v>893</v>
      </c>
      <c r="E960" s="8" t="s">
        <v>514</v>
      </c>
      <c r="F960" s="11" t="s">
        <v>2804</v>
      </c>
      <c r="G960" s="8" t="s">
        <v>2805</v>
      </c>
      <c r="H960" s="8" t="str">
        <f>M960&amp;" "&amp;L960&amp;" "&amp;N960</f>
        <v xml:space="preserve">CAPSULAS 15 MG </v>
      </c>
      <c r="I960" s="9">
        <v>94544000</v>
      </c>
      <c r="J960" s="15" t="s">
        <v>56</v>
      </c>
      <c r="K960" s="11" t="s">
        <v>767</v>
      </c>
      <c r="L960" s="8" t="s">
        <v>3134</v>
      </c>
      <c r="M960" s="8" t="s">
        <v>42</v>
      </c>
      <c r="N960" s="11"/>
      <c r="O960" s="11" t="s">
        <v>4372</v>
      </c>
      <c r="P960" s="11" t="s">
        <v>4373</v>
      </c>
      <c r="Q960" s="11" t="s">
        <v>143</v>
      </c>
      <c r="R960" s="11" t="s">
        <v>143</v>
      </c>
      <c r="S960" s="12">
        <v>31.6</v>
      </c>
      <c r="T960" s="12">
        <v>16178.25</v>
      </c>
      <c r="U960" s="12">
        <v>16378.22</v>
      </c>
      <c r="V960" s="12">
        <v>518.29809999999998</v>
      </c>
      <c r="W960" s="12">
        <v>37100</v>
      </c>
      <c r="X960" s="8" t="s">
        <v>42</v>
      </c>
      <c r="Y960" s="12">
        <f>U960/W960</f>
        <v>0.44146145552560645</v>
      </c>
      <c r="Z960" s="14" t="s">
        <v>80</v>
      </c>
      <c r="AA960" s="11" t="s">
        <v>4374</v>
      </c>
      <c r="AB960" s="11" t="s">
        <v>520</v>
      </c>
      <c r="AC960" s="12">
        <v>132.51</v>
      </c>
      <c r="AD960" s="12">
        <v>67.459999999999994</v>
      </c>
      <c r="AE960" s="11" t="s">
        <v>19</v>
      </c>
      <c r="AF960" s="8" t="s">
        <v>190</v>
      </c>
      <c r="AG960" s="8" t="s">
        <v>521</v>
      </c>
    </row>
    <row r="961" spans="1:33" s="13" customFormat="1" ht="12" customHeight="1" x14ac:dyDescent="0.2">
      <c r="A961" s="14" t="s">
        <v>408</v>
      </c>
      <c r="B961" s="14" t="s">
        <v>66</v>
      </c>
      <c r="C961" s="14" t="s">
        <v>1511</v>
      </c>
      <c r="D961" s="14" t="s">
        <v>1512</v>
      </c>
      <c r="E961" s="8" t="s">
        <v>1546</v>
      </c>
      <c r="F961" s="11" t="s">
        <v>4375</v>
      </c>
      <c r="G961" s="8" t="s">
        <v>1548</v>
      </c>
      <c r="H961" s="8" t="str">
        <f>M961&amp;" "&amp;L961&amp;" "&amp;N961</f>
        <v xml:space="preserve">  </v>
      </c>
      <c r="I961" s="11">
        <v>80621200</v>
      </c>
      <c r="J961" s="11" t="s">
        <v>138</v>
      </c>
      <c r="K961" s="8" t="s">
        <v>554</v>
      </c>
      <c r="L961" s="11"/>
      <c r="M961" s="11"/>
      <c r="N961" s="11"/>
      <c r="O961" s="11" t="s">
        <v>4376</v>
      </c>
      <c r="P961" s="11" t="s">
        <v>4375</v>
      </c>
      <c r="Q961" s="11" t="s">
        <v>60</v>
      </c>
      <c r="R961" s="11" t="s">
        <v>60</v>
      </c>
      <c r="S961" s="12">
        <v>70.400000000000006</v>
      </c>
      <c r="T961" s="12">
        <v>16178.53</v>
      </c>
      <c r="U961" s="12">
        <v>16299.91</v>
      </c>
      <c r="V961" s="12">
        <v>231.53280000000001</v>
      </c>
      <c r="W961" s="12">
        <v>8181</v>
      </c>
      <c r="X961" s="11" t="s">
        <v>326</v>
      </c>
      <c r="Y961" s="12">
        <f>U961/W961</f>
        <v>1.9924104632685491</v>
      </c>
      <c r="Z961" s="14" t="s">
        <v>80</v>
      </c>
      <c r="AA961" s="11" t="s">
        <v>4377</v>
      </c>
      <c r="AB961" s="11" t="s">
        <v>505</v>
      </c>
      <c r="AC961" s="12">
        <v>89.15</v>
      </c>
      <c r="AD961" s="12">
        <v>32.229999999999997</v>
      </c>
      <c r="AE961" s="11" t="s">
        <v>27</v>
      </c>
      <c r="AF961" s="8" t="s">
        <v>267</v>
      </c>
      <c r="AG961" s="8" t="s">
        <v>1551</v>
      </c>
    </row>
    <row r="962" spans="1:33" s="13" customFormat="1" ht="12" customHeight="1" x14ac:dyDescent="0.2">
      <c r="A962" s="7" t="s">
        <v>397</v>
      </c>
      <c r="B962" s="7" t="s">
        <v>86</v>
      </c>
      <c r="C962" s="7" t="s">
        <v>1902</v>
      </c>
      <c r="D962" s="7" t="s">
        <v>400</v>
      </c>
      <c r="E962" s="8" t="s">
        <v>1607</v>
      </c>
      <c r="F962" s="8" t="s">
        <v>3370</v>
      </c>
      <c r="G962" s="8" t="s">
        <v>3371</v>
      </c>
      <c r="H962" s="8" t="str">
        <f>M962&amp;" "&amp;L962&amp;" "&amp;N962</f>
        <v xml:space="preserve">  </v>
      </c>
      <c r="I962" s="8">
        <v>59043540</v>
      </c>
      <c r="J962" s="8" t="s">
        <v>72</v>
      </c>
      <c r="K962" s="8" t="s">
        <v>375</v>
      </c>
      <c r="L962" s="8"/>
      <c r="M962" s="8"/>
      <c r="N962" s="8"/>
      <c r="O962" s="8" t="s">
        <v>4378</v>
      </c>
      <c r="P962" s="8" t="s">
        <v>3370</v>
      </c>
      <c r="Q962" s="8" t="s">
        <v>1636</v>
      </c>
      <c r="R962" s="8" t="s">
        <v>306</v>
      </c>
      <c r="S962" s="10">
        <v>200</v>
      </c>
      <c r="T962" s="10">
        <v>16178.88</v>
      </c>
      <c r="U962" s="10">
        <v>17380.759999999998</v>
      </c>
      <c r="V962" s="10">
        <v>86.903800000000004</v>
      </c>
      <c r="W962" s="10">
        <v>7096</v>
      </c>
      <c r="X962" s="8" t="s">
        <v>518</v>
      </c>
      <c r="Y962" s="12">
        <f>U962/W962</f>
        <v>2.4493742953776771</v>
      </c>
      <c r="Z962" s="7" t="s">
        <v>80</v>
      </c>
      <c r="AA962" s="8" t="s">
        <v>3373</v>
      </c>
      <c r="AB962" s="8" t="s">
        <v>3374</v>
      </c>
      <c r="AC962" s="10">
        <v>1201.3900000000001</v>
      </c>
      <c r="AD962" s="10">
        <v>0.49</v>
      </c>
      <c r="AE962" s="8" t="s">
        <v>27</v>
      </c>
      <c r="AF962" s="8" t="s">
        <v>190</v>
      </c>
      <c r="AG962" s="8" t="s">
        <v>1613</v>
      </c>
    </row>
    <row r="963" spans="1:33" s="13" customFormat="1" ht="12" customHeight="1" x14ac:dyDescent="0.2">
      <c r="A963" s="7" t="s">
        <v>176</v>
      </c>
      <c r="B963" s="7" t="s">
        <v>269</v>
      </c>
      <c r="C963" s="7" t="s">
        <v>1135</v>
      </c>
      <c r="D963" s="7" t="s">
        <v>1136</v>
      </c>
      <c r="E963" s="8" t="s">
        <v>461</v>
      </c>
      <c r="F963" s="8" t="s">
        <v>4171</v>
      </c>
      <c r="G963" s="8" t="s">
        <v>4171</v>
      </c>
      <c r="H963" s="8" t="str">
        <f>M963&amp;" "&amp;L963&amp;" "&amp;N963</f>
        <v xml:space="preserve">AMPOLLAS 100 MG </v>
      </c>
      <c r="I963" s="8">
        <v>76377981</v>
      </c>
      <c r="J963" s="8" t="s">
        <v>121</v>
      </c>
      <c r="K963" s="8" t="s">
        <v>2973</v>
      </c>
      <c r="L963" s="8" t="s">
        <v>41</v>
      </c>
      <c r="M963" s="8" t="s">
        <v>362</v>
      </c>
      <c r="N963" s="8"/>
      <c r="O963" s="8" t="s">
        <v>4171</v>
      </c>
      <c r="P963" s="8" t="s">
        <v>4379</v>
      </c>
      <c r="Q963" s="8" t="s">
        <v>142</v>
      </c>
      <c r="R963" s="8" t="s">
        <v>142</v>
      </c>
      <c r="S963" s="10">
        <v>7.2</v>
      </c>
      <c r="T963" s="10">
        <v>16179</v>
      </c>
      <c r="U963" s="10">
        <v>16854.62</v>
      </c>
      <c r="V963" s="10">
        <v>2340.9194444444443</v>
      </c>
      <c r="W963" s="10">
        <v>150</v>
      </c>
      <c r="X963" s="8" t="s">
        <v>362</v>
      </c>
      <c r="Y963" s="12">
        <f>U963/W963</f>
        <v>112.36413333333333</v>
      </c>
      <c r="Z963" s="7">
        <v>30049029</v>
      </c>
      <c r="AA963" s="8" t="s">
        <v>4380</v>
      </c>
      <c r="AB963" s="8" t="s">
        <v>688</v>
      </c>
      <c r="AC963" s="10">
        <v>638.62</v>
      </c>
      <c r="AD963" s="10">
        <v>37</v>
      </c>
      <c r="AE963" s="8" t="s">
        <v>27</v>
      </c>
      <c r="AF963" s="8" t="s">
        <v>48</v>
      </c>
      <c r="AG963" s="8" t="s">
        <v>469</v>
      </c>
    </row>
    <row r="964" spans="1:33" s="13" customFormat="1" ht="12" customHeight="1" x14ac:dyDescent="0.2">
      <c r="A964" s="7" t="s">
        <v>176</v>
      </c>
      <c r="B964" s="7" t="s">
        <v>269</v>
      </c>
      <c r="C964" s="7" t="s">
        <v>1135</v>
      </c>
      <c r="D964" s="7" t="s">
        <v>1136</v>
      </c>
      <c r="E964" s="8" t="s">
        <v>461</v>
      </c>
      <c r="F964" s="8" t="s">
        <v>4171</v>
      </c>
      <c r="G964" s="8" t="s">
        <v>4171</v>
      </c>
      <c r="H964" s="8" t="str">
        <f>M964&amp;" "&amp;L964&amp;" "&amp;N964</f>
        <v xml:space="preserve">AMPOLLAS 100 MG </v>
      </c>
      <c r="I964" s="8">
        <v>76377981</v>
      </c>
      <c r="J964" s="8" t="s">
        <v>121</v>
      </c>
      <c r="K964" s="8" t="s">
        <v>2973</v>
      </c>
      <c r="L964" s="8" t="s">
        <v>41</v>
      </c>
      <c r="M964" s="8" t="s">
        <v>362</v>
      </c>
      <c r="N964" s="8"/>
      <c r="O964" s="8" t="s">
        <v>4171</v>
      </c>
      <c r="P964" s="8" t="s">
        <v>4379</v>
      </c>
      <c r="Q964" s="8" t="s">
        <v>142</v>
      </c>
      <c r="R964" s="8" t="s">
        <v>142</v>
      </c>
      <c r="S964" s="10">
        <v>7.2</v>
      </c>
      <c r="T964" s="10">
        <v>16179</v>
      </c>
      <c r="U964" s="10">
        <v>16854.62</v>
      </c>
      <c r="V964" s="10">
        <v>2340.9194444444443</v>
      </c>
      <c r="W964" s="10">
        <v>150</v>
      </c>
      <c r="X964" s="8" t="s">
        <v>362</v>
      </c>
      <c r="Y964" s="12">
        <f>U964/W964</f>
        <v>112.36413333333333</v>
      </c>
      <c r="Z964" s="7">
        <v>30049029</v>
      </c>
      <c r="AA964" s="8" t="s">
        <v>4380</v>
      </c>
      <c r="AB964" s="8" t="s">
        <v>688</v>
      </c>
      <c r="AC964" s="10">
        <v>638.62</v>
      </c>
      <c r="AD964" s="10">
        <v>37</v>
      </c>
      <c r="AE964" s="8" t="s">
        <v>27</v>
      </c>
      <c r="AF964" s="8" t="s">
        <v>48</v>
      </c>
      <c r="AG964" s="8" t="s">
        <v>469</v>
      </c>
    </row>
    <row r="965" spans="1:33" s="13" customFormat="1" ht="12" customHeight="1" x14ac:dyDescent="0.2">
      <c r="A965" s="7" t="s">
        <v>691</v>
      </c>
      <c r="B965" s="7" t="s">
        <v>115</v>
      </c>
      <c r="C965" s="7" t="s">
        <v>3448</v>
      </c>
      <c r="D965" s="7" t="s">
        <v>763</v>
      </c>
      <c r="E965" s="8" t="s">
        <v>593</v>
      </c>
      <c r="F965" s="8" t="s">
        <v>1108</v>
      </c>
      <c r="G965" s="8" t="s">
        <v>1108</v>
      </c>
      <c r="H965" s="8" t="str">
        <f>M965&amp;" "&amp;L965&amp;" "&amp;N965</f>
        <v xml:space="preserve">  </v>
      </c>
      <c r="I965" s="8">
        <v>96640350</v>
      </c>
      <c r="J965" s="8" t="s">
        <v>39</v>
      </c>
      <c r="K965" s="8" t="s">
        <v>655</v>
      </c>
      <c r="L965" s="8"/>
      <c r="M965" s="8"/>
      <c r="N965" s="8"/>
      <c r="O965" s="8" t="s">
        <v>4145</v>
      </c>
      <c r="P965" s="8" t="s">
        <v>1371</v>
      </c>
      <c r="Q965" s="8" t="s">
        <v>45</v>
      </c>
      <c r="R965" s="8" t="s">
        <v>45</v>
      </c>
      <c r="S965" s="10">
        <v>3496.0360000000001</v>
      </c>
      <c r="T965" s="10">
        <v>16179.24</v>
      </c>
      <c r="U965" s="10">
        <v>17399.97</v>
      </c>
      <c r="V965" s="10">
        <v>4.9771000000000001</v>
      </c>
      <c r="W965" s="10">
        <v>12592</v>
      </c>
      <c r="X965" s="8" t="s">
        <v>22</v>
      </c>
      <c r="Y965" s="12">
        <f>U965/W965</f>
        <v>1.3818273506988565</v>
      </c>
      <c r="Z965" s="7" t="s">
        <v>80</v>
      </c>
      <c r="AA965" s="8" t="s">
        <v>4146</v>
      </c>
      <c r="AB965" s="8" t="s">
        <v>4147</v>
      </c>
      <c r="AC965" s="10">
        <v>1215.52</v>
      </c>
      <c r="AD965" s="10">
        <v>5.22</v>
      </c>
      <c r="AE965" s="8" t="s">
        <v>602</v>
      </c>
      <c r="AF965" s="8" t="s">
        <v>174</v>
      </c>
      <c r="AG965" s="8" t="s">
        <v>603</v>
      </c>
    </row>
    <row r="966" spans="1:33" s="13" customFormat="1" ht="12" customHeight="1" x14ac:dyDescent="0.2">
      <c r="A966" s="14" t="s">
        <v>420</v>
      </c>
      <c r="B966" s="14" t="s">
        <v>398</v>
      </c>
      <c r="C966" s="14" t="s">
        <v>2227</v>
      </c>
      <c r="D966" s="14" t="s">
        <v>422</v>
      </c>
      <c r="E966" s="8" t="s">
        <v>4381</v>
      </c>
      <c r="F966" s="11" t="s">
        <v>4382</v>
      </c>
      <c r="G966" s="8" t="s">
        <v>4383</v>
      </c>
      <c r="H966" s="8" t="str">
        <f>M966&amp;" "&amp;L966&amp;" "&amp;N966</f>
        <v xml:space="preserve">  </v>
      </c>
      <c r="I966" s="11">
        <v>77065850</v>
      </c>
      <c r="J966" s="11" t="s">
        <v>39</v>
      </c>
      <c r="K966" s="8" t="s">
        <v>40</v>
      </c>
      <c r="L966" s="11"/>
      <c r="M966" s="11"/>
      <c r="N966" s="11"/>
      <c r="O966" s="11" t="s">
        <v>4384</v>
      </c>
      <c r="P966" s="11" t="s">
        <v>4382</v>
      </c>
      <c r="Q966" s="11" t="s">
        <v>60</v>
      </c>
      <c r="R966" s="11" t="s">
        <v>45</v>
      </c>
      <c r="S966" s="12">
        <v>1988.8</v>
      </c>
      <c r="T966" s="12">
        <v>16179.48</v>
      </c>
      <c r="U966" s="12">
        <v>16307.75</v>
      </c>
      <c r="V966" s="12">
        <v>8.1997999999999998</v>
      </c>
      <c r="W966" s="12">
        <v>7955</v>
      </c>
      <c r="X966" s="11" t="s">
        <v>3250</v>
      </c>
      <c r="Y966" s="12">
        <f>U966/W966</f>
        <v>2.0499999999999998</v>
      </c>
      <c r="Z966" s="14" t="s">
        <v>80</v>
      </c>
      <c r="AA966" s="11" t="s">
        <v>4385</v>
      </c>
      <c r="AB966" s="11" t="s">
        <v>4386</v>
      </c>
      <c r="AC966" s="12">
        <v>42.33</v>
      </c>
      <c r="AD966" s="12">
        <v>85.94</v>
      </c>
      <c r="AE966" s="11" t="s">
        <v>20</v>
      </c>
      <c r="AF966" s="8" t="s">
        <v>395</v>
      </c>
      <c r="AG966" s="8" t="s">
        <v>4387</v>
      </c>
    </row>
    <row r="967" spans="1:33" s="13" customFormat="1" ht="12" customHeight="1" x14ac:dyDescent="0.2">
      <c r="A967" s="7" t="s">
        <v>691</v>
      </c>
      <c r="B967" s="7" t="s">
        <v>280</v>
      </c>
      <c r="C967" s="7" t="s">
        <v>692</v>
      </c>
      <c r="D967" s="7" t="s">
        <v>693</v>
      </c>
      <c r="E967" s="8" t="s">
        <v>37</v>
      </c>
      <c r="F967" s="11" t="s">
        <v>4388</v>
      </c>
      <c r="G967" s="8" t="s">
        <v>4388</v>
      </c>
      <c r="H967" s="8" t="str">
        <f>M967&amp;" "&amp;L967&amp;" "&amp;N967</f>
        <v xml:space="preserve">COMPRIMIDOS 45 MG </v>
      </c>
      <c r="I967" s="8">
        <v>78861590</v>
      </c>
      <c r="J967" s="8" t="s">
        <v>72</v>
      </c>
      <c r="K967" s="8" t="s">
        <v>2090</v>
      </c>
      <c r="L967" s="8" t="s">
        <v>4389</v>
      </c>
      <c r="M967" s="8" t="s">
        <v>107</v>
      </c>
      <c r="N967" s="8"/>
      <c r="O967" s="8" t="s">
        <v>4390</v>
      </c>
      <c r="P967" s="8" t="s">
        <v>4391</v>
      </c>
      <c r="Q967" s="8" t="s">
        <v>77</v>
      </c>
      <c r="R967" s="8" t="s">
        <v>95</v>
      </c>
      <c r="S967" s="10">
        <v>0.15379999999999999</v>
      </c>
      <c r="T967" s="10">
        <v>16179.58</v>
      </c>
      <c r="U967" s="10">
        <v>16595.91</v>
      </c>
      <c r="V967" s="10">
        <v>107905.7867</v>
      </c>
      <c r="W967" s="10">
        <v>30</v>
      </c>
      <c r="X967" s="11" t="s">
        <v>107</v>
      </c>
      <c r="Y967" s="12">
        <f>U967/W967</f>
        <v>553.197</v>
      </c>
      <c r="Z967" s="7" t="s">
        <v>708</v>
      </c>
      <c r="AA967" s="8" t="s">
        <v>4392</v>
      </c>
      <c r="AB967" s="8" t="s">
        <v>4393</v>
      </c>
      <c r="AC967" s="10">
        <v>92.74</v>
      </c>
      <c r="AD967" s="10">
        <v>323.58999999999997</v>
      </c>
      <c r="AE967" s="8" t="s">
        <v>602</v>
      </c>
      <c r="AF967" s="8" t="s">
        <v>48</v>
      </c>
      <c r="AG967" s="8" t="s">
        <v>49</v>
      </c>
    </row>
    <row r="968" spans="1:33" s="13" customFormat="1" ht="12" customHeight="1" x14ac:dyDescent="0.2">
      <c r="A968" s="7" t="s">
        <v>310</v>
      </c>
      <c r="B968" s="7" t="s">
        <v>86</v>
      </c>
      <c r="C968" s="7" t="s">
        <v>1853</v>
      </c>
      <c r="D968" s="7" t="s">
        <v>1596</v>
      </c>
      <c r="E968" s="8" t="s">
        <v>848</v>
      </c>
      <c r="F968" s="8" t="s">
        <v>1972</v>
      </c>
      <c r="G968" s="8" t="s">
        <v>1972</v>
      </c>
      <c r="H968" s="8" t="str">
        <f>M968&amp;" "&amp;L968&amp;" "&amp;N968</f>
        <v xml:space="preserve">POLVO KG  </v>
      </c>
      <c r="I968" s="8">
        <v>96987680</v>
      </c>
      <c r="J968" s="8" t="s">
        <v>181</v>
      </c>
      <c r="K968" s="8" t="s">
        <v>1973</v>
      </c>
      <c r="L968" s="8"/>
      <c r="M968" s="8" t="s">
        <v>183</v>
      </c>
      <c r="N968" s="8"/>
      <c r="O968" s="8" t="s">
        <v>820</v>
      </c>
      <c r="P968" s="8" t="s">
        <v>4394</v>
      </c>
      <c r="Q968" s="8" t="s">
        <v>264</v>
      </c>
      <c r="R968" s="8" t="s">
        <v>264</v>
      </c>
      <c r="S968" s="10">
        <v>25</v>
      </c>
      <c r="T968" s="10">
        <v>16179.87</v>
      </c>
      <c r="U968" s="10">
        <v>16750</v>
      </c>
      <c r="V968" s="10">
        <v>670</v>
      </c>
      <c r="W968" s="10">
        <v>25</v>
      </c>
      <c r="X968" s="8" t="s">
        <v>187</v>
      </c>
      <c r="Y968" s="12">
        <f>U968/W968</f>
        <v>670</v>
      </c>
      <c r="Z968" s="7">
        <v>29146200</v>
      </c>
      <c r="AA968" s="8" t="s">
        <v>4395</v>
      </c>
      <c r="AB968" s="8" t="s">
        <v>1972</v>
      </c>
      <c r="AC968" s="10">
        <v>550.13</v>
      </c>
      <c r="AD968" s="10">
        <v>20</v>
      </c>
      <c r="AE968" s="8" t="s">
        <v>27</v>
      </c>
      <c r="AF968" s="8" t="s">
        <v>190</v>
      </c>
      <c r="AG968" s="8" t="s">
        <v>855</v>
      </c>
    </row>
    <row r="969" spans="1:33" s="13" customFormat="1" ht="12" customHeight="1" x14ac:dyDescent="0.2">
      <c r="A969" s="7" t="s">
        <v>192</v>
      </c>
      <c r="B969" s="7" t="s">
        <v>398</v>
      </c>
      <c r="C969" s="7" t="s">
        <v>2094</v>
      </c>
      <c r="D969" s="7" t="s">
        <v>905</v>
      </c>
      <c r="E969" s="8" t="s">
        <v>906</v>
      </c>
      <c r="F969" s="8" t="s">
        <v>1614</v>
      </c>
      <c r="G969" s="8" t="s">
        <v>1614</v>
      </c>
      <c r="H969" s="8" t="str">
        <f>M969&amp;" "&amp;L969&amp;" "&amp;N969</f>
        <v xml:space="preserve">CAPSULAS 100 MG </v>
      </c>
      <c r="I969" s="8">
        <v>95730000</v>
      </c>
      <c r="J969" s="8" t="s">
        <v>72</v>
      </c>
      <c r="K969" s="8" t="s">
        <v>851</v>
      </c>
      <c r="L969" s="8" t="s">
        <v>41</v>
      </c>
      <c r="M969" s="8" t="s">
        <v>42</v>
      </c>
      <c r="N969" s="8"/>
      <c r="O969" s="8" t="s">
        <v>4396</v>
      </c>
      <c r="P969" s="8" t="s">
        <v>4397</v>
      </c>
      <c r="Q969" s="8" t="s">
        <v>60</v>
      </c>
      <c r="R969" s="8" t="s">
        <v>60</v>
      </c>
      <c r="S969" s="10">
        <v>293.3</v>
      </c>
      <c r="T969" s="10">
        <v>16180.06</v>
      </c>
      <c r="U969" s="10">
        <v>17022</v>
      </c>
      <c r="V969" s="10">
        <v>58.036099999999998</v>
      </c>
      <c r="W969" s="10">
        <v>600000</v>
      </c>
      <c r="X969" s="8" t="s">
        <v>42</v>
      </c>
      <c r="Y969" s="12">
        <f>U969/W969</f>
        <v>2.8369999999999999E-2</v>
      </c>
      <c r="Z969" s="7" t="s">
        <v>80</v>
      </c>
      <c r="AA969" s="8" t="s">
        <v>4398</v>
      </c>
      <c r="AB969" s="8" t="s">
        <v>4399</v>
      </c>
      <c r="AC969" s="10">
        <v>763</v>
      </c>
      <c r="AD969" s="10">
        <v>78.94</v>
      </c>
      <c r="AE969" s="8" t="s">
        <v>27</v>
      </c>
      <c r="AF969" s="8" t="s">
        <v>902</v>
      </c>
      <c r="AG969" s="8" t="s">
        <v>911</v>
      </c>
    </row>
    <row r="970" spans="1:33" s="13" customFormat="1" ht="12" customHeight="1" x14ac:dyDescent="0.2">
      <c r="A970" s="14" t="s">
        <v>891</v>
      </c>
      <c r="B970" s="14" t="s">
        <v>66</v>
      </c>
      <c r="C970" s="14" t="s">
        <v>1235</v>
      </c>
      <c r="D970" s="14" t="s">
        <v>1058</v>
      </c>
      <c r="E970" s="8" t="s">
        <v>37</v>
      </c>
      <c r="F970" s="11" t="s">
        <v>4400</v>
      </c>
      <c r="G970" s="8" t="s">
        <v>4401</v>
      </c>
      <c r="H970" s="8" t="str">
        <f>M970&amp;" "&amp;L970&amp;" "&amp;N970</f>
        <v xml:space="preserve">CAPSULAS 200 MG </v>
      </c>
      <c r="I970" s="11">
        <v>96981250</v>
      </c>
      <c r="J970" s="11" t="s">
        <v>181</v>
      </c>
      <c r="K970" s="11" t="s">
        <v>198</v>
      </c>
      <c r="L970" s="8" t="s">
        <v>1270</v>
      </c>
      <c r="M970" s="8" t="s">
        <v>42</v>
      </c>
      <c r="N970" s="11"/>
      <c r="O970" s="11" t="s">
        <v>4402</v>
      </c>
      <c r="P970" s="11" t="s">
        <v>4400</v>
      </c>
      <c r="Q970" s="11" t="s">
        <v>45</v>
      </c>
      <c r="R970" s="11" t="s">
        <v>1130</v>
      </c>
      <c r="S970" s="12">
        <v>0.51</v>
      </c>
      <c r="T970" s="12">
        <v>16180.34</v>
      </c>
      <c r="U970" s="12">
        <v>16325.49</v>
      </c>
      <c r="V970" s="12">
        <v>32010.7647</v>
      </c>
      <c r="W970" s="12">
        <v>600</v>
      </c>
      <c r="X970" s="11" t="s">
        <v>42</v>
      </c>
      <c r="Y970" s="12">
        <f>U970/W970</f>
        <v>27.209150000000001</v>
      </c>
      <c r="Z970" s="14" t="s">
        <v>1174</v>
      </c>
      <c r="AA970" s="11" t="s">
        <v>4403</v>
      </c>
      <c r="AB970" s="11" t="s">
        <v>4404</v>
      </c>
      <c r="AC970" s="12">
        <v>112.83</v>
      </c>
      <c r="AD970" s="12">
        <v>32.32</v>
      </c>
      <c r="AE970" s="11" t="s">
        <v>27</v>
      </c>
      <c r="AF970" s="8" t="s">
        <v>48</v>
      </c>
      <c r="AG970" s="8" t="s">
        <v>49</v>
      </c>
    </row>
    <row r="971" spans="1:33" s="13" customFormat="1" ht="12" customHeight="1" x14ac:dyDescent="0.2">
      <c r="A971" s="7" t="s">
        <v>176</v>
      </c>
      <c r="B971" s="7" t="s">
        <v>269</v>
      </c>
      <c r="C971" s="7" t="s">
        <v>1135</v>
      </c>
      <c r="D971" s="7" t="s">
        <v>1136</v>
      </c>
      <c r="E971" s="8" t="s">
        <v>461</v>
      </c>
      <c r="F971" s="8" t="s">
        <v>4171</v>
      </c>
      <c r="G971" s="8" t="s">
        <v>4171</v>
      </c>
      <c r="H971" s="8" t="str">
        <f>M971&amp;" "&amp;L971&amp;" "&amp;N971</f>
        <v xml:space="preserve">AMPOLLAS 100 MG </v>
      </c>
      <c r="I971" s="8">
        <v>76377981</v>
      </c>
      <c r="J971" s="8" t="s">
        <v>121</v>
      </c>
      <c r="K971" s="8" t="s">
        <v>2973</v>
      </c>
      <c r="L971" s="8" t="s">
        <v>41</v>
      </c>
      <c r="M971" s="8" t="s">
        <v>362</v>
      </c>
      <c r="N971" s="8"/>
      <c r="O971" s="8" t="s">
        <v>4171</v>
      </c>
      <c r="P971" s="8" t="s">
        <v>4379</v>
      </c>
      <c r="Q971" s="8" t="s">
        <v>142</v>
      </c>
      <c r="R971" s="8" t="s">
        <v>142</v>
      </c>
      <c r="S971" s="10">
        <v>7.2</v>
      </c>
      <c r="T971" s="10">
        <v>16180.613952188873</v>
      </c>
      <c r="U971" s="10">
        <v>17378.38</v>
      </c>
      <c r="V971" s="10">
        <v>2413.6638888888888</v>
      </c>
      <c r="W971" s="10">
        <v>150</v>
      </c>
      <c r="X971" s="8" t="s">
        <v>362</v>
      </c>
      <c r="Y971" s="12">
        <f>U971/W971</f>
        <v>115.85586666666667</v>
      </c>
      <c r="Z971" s="7">
        <v>30049029</v>
      </c>
      <c r="AA971" s="8" t="s">
        <v>4380</v>
      </c>
      <c r="AB971" s="8" t="s">
        <v>688</v>
      </c>
      <c r="AC971" s="10">
        <v>1159.6152819577426</v>
      </c>
      <c r="AD971" s="10">
        <v>38.150765853383881</v>
      </c>
      <c r="AE971" s="8" t="s">
        <v>27</v>
      </c>
      <c r="AF971" s="8" t="s">
        <v>48</v>
      </c>
      <c r="AG971" s="8" t="s">
        <v>469</v>
      </c>
    </row>
    <row r="972" spans="1:33" s="13" customFormat="1" ht="12" customHeight="1" x14ac:dyDescent="0.2">
      <c r="A972" s="7" t="s">
        <v>176</v>
      </c>
      <c r="B972" s="7" t="s">
        <v>34</v>
      </c>
      <c r="C972" s="7" t="s">
        <v>491</v>
      </c>
      <c r="D972" s="7" t="s">
        <v>492</v>
      </c>
      <c r="E972" s="8" t="s">
        <v>136</v>
      </c>
      <c r="F972" s="8" t="s">
        <v>1822</v>
      </c>
      <c r="G972" s="8" t="s">
        <v>1822</v>
      </c>
      <c r="H972" s="8" t="str">
        <f>M972&amp;" "&amp;L972&amp;" "&amp;N972</f>
        <v xml:space="preserve">POLVO KG  </v>
      </c>
      <c r="I972" s="8">
        <v>96581370</v>
      </c>
      <c r="J972" s="8" t="s">
        <v>121</v>
      </c>
      <c r="K972" s="8" t="s">
        <v>1672</v>
      </c>
      <c r="L972" s="8"/>
      <c r="M972" s="8" t="s">
        <v>183</v>
      </c>
      <c r="N972" s="8"/>
      <c r="O972" s="8"/>
      <c r="P972" s="8"/>
      <c r="Q972" s="8" t="s">
        <v>222</v>
      </c>
      <c r="R972" s="8" t="s">
        <v>222</v>
      </c>
      <c r="S972" s="10">
        <v>200</v>
      </c>
      <c r="T972" s="10">
        <v>16180.8</v>
      </c>
      <c r="U972" s="10">
        <v>17550</v>
      </c>
      <c r="V972" s="10">
        <v>87.75</v>
      </c>
      <c r="W972" s="10">
        <v>200</v>
      </c>
      <c r="X972" s="8" t="s">
        <v>187</v>
      </c>
      <c r="Y972" s="12">
        <f>U972/W972</f>
        <v>87.75</v>
      </c>
      <c r="Z972" s="7">
        <v>29339990</v>
      </c>
      <c r="AA972" s="8" t="s">
        <v>555</v>
      </c>
      <c r="AB972" s="8" t="s">
        <v>4405</v>
      </c>
      <c r="AC972" s="10">
        <v>1045.58</v>
      </c>
      <c r="AD972" s="10">
        <v>323.62</v>
      </c>
      <c r="AE972" s="8" t="s">
        <v>20</v>
      </c>
      <c r="AF972" s="8" t="s">
        <v>112</v>
      </c>
      <c r="AG972" s="8" t="s">
        <v>147</v>
      </c>
    </row>
    <row r="973" spans="1:33" s="13" customFormat="1" ht="12" customHeight="1" x14ac:dyDescent="0.2">
      <c r="A973" s="7" t="s">
        <v>279</v>
      </c>
      <c r="B973" s="7" t="s">
        <v>66</v>
      </c>
      <c r="C973" s="7" t="s">
        <v>847</v>
      </c>
      <c r="D973" s="7" t="s">
        <v>282</v>
      </c>
      <c r="E973" s="8" t="s">
        <v>2041</v>
      </c>
      <c r="F973" s="8" t="s">
        <v>3271</v>
      </c>
      <c r="G973" s="8" t="s">
        <v>3272</v>
      </c>
      <c r="H973" s="8" t="str">
        <f>M973&amp;" "&amp;L973&amp;" "&amp;N973</f>
        <v xml:space="preserve">  </v>
      </c>
      <c r="I973" s="8">
        <v>76237266</v>
      </c>
      <c r="J973" s="8" t="s">
        <v>121</v>
      </c>
      <c r="K973" s="8" t="s">
        <v>413</v>
      </c>
      <c r="L973" s="18"/>
      <c r="M973" s="18"/>
      <c r="N973" s="18"/>
      <c r="O973" s="8" t="s">
        <v>4406</v>
      </c>
      <c r="P973" s="8" t="s">
        <v>4407</v>
      </c>
      <c r="Q973" s="18" t="s">
        <v>486</v>
      </c>
      <c r="R973" s="18" t="s">
        <v>486</v>
      </c>
      <c r="S973" s="10">
        <v>51.638599999999997</v>
      </c>
      <c r="T973" s="10">
        <v>16181.16408600041</v>
      </c>
      <c r="U973" s="10">
        <v>16418.3</v>
      </c>
      <c r="V973" s="10">
        <v>317.94626500331151</v>
      </c>
      <c r="W973" s="10">
        <v>1888</v>
      </c>
      <c r="X973" s="8" t="s">
        <v>61</v>
      </c>
      <c r="Y973" s="12">
        <f>U973/W973</f>
        <v>8.6961334745762713</v>
      </c>
      <c r="Z973" s="25">
        <v>30042016</v>
      </c>
      <c r="AA973" s="8" t="s">
        <v>4408</v>
      </c>
      <c r="AB973" s="8" t="s">
        <v>1052</v>
      </c>
      <c r="AC973" s="10">
        <v>228.45189855043915</v>
      </c>
      <c r="AD973" s="10">
        <v>8.6840154491502268</v>
      </c>
      <c r="AE973" s="18" t="s">
        <v>27</v>
      </c>
      <c r="AF973" s="8" t="s">
        <v>190</v>
      </c>
      <c r="AG973" s="8" t="s">
        <v>2046</v>
      </c>
    </row>
    <row r="974" spans="1:33" s="13" customFormat="1" ht="12" customHeight="1" x14ac:dyDescent="0.2">
      <c r="A974" s="7" t="s">
        <v>192</v>
      </c>
      <c r="B974" s="7" t="s">
        <v>398</v>
      </c>
      <c r="C974" s="7" t="s">
        <v>2094</v>
      </c>
      <c r="D974" s="7" t="s">
        <v>905</v>
      </c>
      <c r="E974" s="8" t="s">
        <v>2041</v>
      </c>
      <c r="F974" s="8" t="s">
        <v>3271</v>
      </c>
      <c r="G974" s="8" t="s">
        <v>3272</v>
      </c>
      <c r="H974" s="8" t="str">
        <f>M974&amp;" "&amp;L974&amp;" "&amp;N974</f>
        <v xml:space="preserve">  </v>
      </c>
      <c r="I974" s="8">
        <v>76237266</v>
      </c>
      <c r="J974" s="8" t="s">
        <v>121</v>
      </c>
      <c r="K974" s="8" t="s">
        <v>413</v>
      </c>
      <c r="L974" s="8"/>
      <c r="M974" s="8"/>
      <c r="N974" s="8"/>
      <c r="O974" s="8" t="s">
        <v>4409</v>
      </c>
      <c r="P974" s="8" t="s">
        <v>3274</v>
      </c>
      <c r="Q974" s="8" t="s">
        <v>486</v>
      </c>
      <c r="R974" s="8" t="s">
        <v>486</v>
      </c>
      <c r="S974" s="10">
        <v>70.243099999999998</v>
      </c>
      <c r="T974" s="10">
        <v>16181.24</v>
      </c>
      <c r="U974" s="10">
        <v>17406.259999999998</v>
      </c>
      <c r="V974" s="10">
        <v>247.80029999999999</v>
      </c>
      <c r="W974" s="10">
        <v>7056</v>
      </c>
      <c r="X974" s="8" t="s">
        <v>61</v>
      </c>
      <c r="Y974" s="12">
        <f>U974/W974</f>
        <v>2.4668735827664396</v>
      </c>
      <c r="Z974" s="7" t="s">
        <v>737</v>
      </c>
      <c r="AA974" s="8" t="s">
        <v>3275</v>
      </c>
      <c r="AB974" s="8" t="s">
        <v>1052</v>
      </c>
      <c r="AC974" s="10">
        <v>1193.48</v>
      </c>
      <c r="AD974" s="10">
        <v>31.54</v>
      </c>
      <c r="AE974" s="8" t="s">
        <v>27</v>
      </c>
      <c r="AF974" s="8" t="s">
        <v>190</v>
      </c>
      <c r="AG974" s="8" t="s">
        <v>2046</v>
      </c>
    </row>
    <row r="975" spans="1:33" s="13" customFormat="1" ht="12" customHeight="1" x14ac:dyDescent="0.2">
      <c r="A975" s="7" t="s">
        <v>176</v>
      </c>
      <c r="B975" s="7" t="s">
        <v>149</v>
      </c>
      <c r="C975" s="7" t="s">
        <v>1821</v>
      </c>
      <c r="D975" s="7" t="s">
        <v>492</v>
      </c>
      <c r="E975" s="8" t="s">
        <v>1301</v>
      </c>
      <c r="F975" s="8" t="s">
        <v>4410</v>
      </c>
      <c r="G975" s="8" t="s">
        <v>4410</v>
      </c>
      <c r="H975" s="8" t="str">
        <f>M975&amp;" "&amp;L975&amp;" "&amp;N975</f>
        <v xml:space="preserve">AMPOLLAS 100 MG </v>
      </c>
      <c r="I975" s="8">
        <v>0</v>
      </c>
      <c r="J975" s="8"/>
      <c r="K975" s="8" t="s">
        <v>293</v>
      </c>
      <c r="L975" s="8" t="s">
        <v>41</v>
      </c>
      <c r="M975" s="18" t="s">
        <v>362</v>
      </c>
      <c r="N975" s="8"/>
      <c r="O975" s="8" t="s">
        <v>4411</v>
      </c>
      <c r="P975" s="8" t="s">
        <v>4412</v>
      </c>
      <c r="Q975" s="8" t="s">
        <v>45</v>
      </c>
      <c r="R975" s="8" t="s">
        <v>77</v>
      </c>
      <c r="S975" s="10">
        <v>167.69229999999999</v>
      </c>
      <c r="T975" s="10">
        <v>16181.26</v>
      </c>
      <c r="U975" s="10">
        <v>22162</v>
      </c>
      <c r="V975" s="10">
        <v>132.15872165865696</v>
      </c>
      <c r="W975" s="10">
        <v>200</v>
      </c>
      <c r="X975" s="8" t="s">
        <v>362</v>
      </c>
      <c r="Y975" s="12">
        <f>U975/W975</f>
        <v>110.81</v>
      </c>
      <c r="Z975" s="7">
        <v>30049092</v>
      </c>
      <c r="AA975" s="8" t="s">
        <v>4413</v>
      </c>
      <c r="AB975" s="8" t="s">
        <v>2004</v>
      </c>
      <c r="AC975" s="10">
        <v>5748.97</v>
      </c>
      <c r="AD975" s="10">
        <v>231.77</v>
      </c>
      <c r="AE975" s="8" t="s">
        <v>2761</v>
      </c>
      <c r="AF975" s="8" t="s">
        <v>48</v>
      </c>
      <c r="AG975" s="8" t="s">
        <v>1309</v>
      </c>
    </row>
    <row r="976" spans="1:33" s="13" customFormat="1" ht="12" customHeight="1" x14ac:dyDescent="0.2">
      <c r="A976" s="7" t="s">
        <v>397</v>
      </c>
      <c r="B976" s="7" t="s">
        <v>280</v>
      </c>
      <c r="C976" s="7" t="s">
        <v>2621</v>
      </c>
      <c r="D976" s="7" t="s">
        <v>1223</v>
      </c>
      <c r="E976" s="8" t="s">
        <v>4329</v>
      </c>
      <c r="F976" s="8" t="s">
        <v>4330</v>
      </c>
      <c r="G976" s="8" t="s">
        <v>4331</v>
      </c>
      <c r="H976" s="8" t="str">
        <f>M976&amp;" "&amp;L976&amp;" "&amp;N976</f>
        <v xml:space="preserve">COMPRIMIDOS 800 MG </v>
      </c>
      <c r="I976" s="8">
        <v>76051550</v>
      </c>
      <c r="J976" s="8" t="s">
        <v>56</v>
      </c>
      <c r="K976" s="8" t="s">
        <v>4332</v>
      </c>
      <c r="L976" s="9" t="s">
        <v>4414</v>
      </c>
      <c r="M976" s="9" t="s">
        <v>107</v>
      </c>
      <c r="N976" s="8"/>
      <c r="O976" s="8" t="s">
        <v>4415</v>
      </c>
      <c r="P976" s="8" t="s">
        <v>1745</v>
      </c>
      <c r="Q976" s="8" t="s">
        <v>445</v>
      </c>
      <c r="R976" s="8" t="s">
        <v>1130</v>
      </c>
      <c r="S976" s="10">
        <v>32.307699999999997</v>
      </c>
      <c r="T976" s="10">
        <v>16181.43</v>
      </c>
      <c r="U976" s="10">
        <v>16946.32</v>
      </c>
      <c r="V976" s="10">
        <v>524.52880000000005</v>
      </c>
      <c r="W976" s="10">
        <v>18000</v>
      </c>
      <c r="X976" s="11" t="s">
        <v>107</v>
      </c>
      <c r="Y976" s="12">
        <f>U976/W976</f>
        <v>0.9414622222222222</v>
      </c>
      <c r="Z976" s="7" t="s">
        <v>80</v>
      </c>
      <c r="AA976" s="8" t="s">
        <v>4416</v>
      </c>
      <c r="AB976" s="8" t="s">
        <v>1747</v>
      </c>
      <c r="AC976" s="10">
        <v>441.26</v>
      </c>
      <c r="AD976" s="10">
        <v>323.63</v>
      </c>
      <c r="AE976" s="8" t="s">
        <v>27</v>
      </c>
      <c r="AF976" s="8" t="s">
        <v>540</v>
      </c>
      <c r="AG976" s="8" t="s">
        <v>4336</v>
      </c>
    </row>
    <row r="977" spans="1:33" s="13" customFormat="1" ht="12" customHeight="1" x14ac:dyDescent="0.2">
      <c r="A977" s="7" t="s">
        <v>33</v>
      </c>
      <c r="B977" s="7" t="s">
        <v>34</v>
      </c>
      <c r="C977" s="7" t="s">
        <v>35</v>
      </c>
      <c r="D977" s="7" t="s">
        <v>36</v>
      </c>
      <c r="E977" s="8" t="s">
        <v>1159</v>
      </c>
      <c r="F977" s="8" t="s">
        <v>1160</v>
      </c>
      <c r="G977" s="8" t="s">
        <v>1160</v>
      </c>
      <c r="H977" s="8" t="str">
        <f>M977&amp;" "&amp;L977&amp;" "&amp;N977</f>
        <v xml:space="preserve">  </v>
      </c>
      <c r="I977" s="8">
        <v>78366970</v>
      </c>
      <c r="J977" s="8" t="s">
        <v>72</v>
      </c>
      <c r="K977" s="8" t="s">
        <v>595</v>
      </c>
      <c r="L977" s="8"/>
      <c r="M977" s="8"/>
      <c r="N977" s="8"/>
      <c r="O977" s="8"/>
      <c r="P977" s="8"/>
      <c r="Q977" s="8" t="s">
        <v>486</v>
      </c>
      <c r="R977" s="8" t="s">
        <v>95</v>
      </c>
      <c r="S977" s="10">
        <v>8002.8</v>
      </c>
      <c r="T977" s="10">
        <v>16181.71</v>
      </c>
      <c r="U977" s="10">
        <v>20913.13</v>
      </c>
      <c r="V977" s="10">
        <v>2.6132266206827612</v>
      </c>
      <c r="W977" s="10">
        <v>10800</v>
      </c>
      <c r="X977" s="8" t="s">
        <v>22</v>
      </c>
      <c r="Y977" s="12">
        <f>U977/W977</f>
        <v>1.9364009259259261</v>
      </c>
      <c r="Z977" s="7">
        <v>28363000</v>
      </c>
      <c r="AA977" s="8" t="s">
        <v>555</v>
      </c>
      <c r="AB977" s="8" t="s">
        <v>4417</v>
      </c>
      <c r="AC977" s="10">
        <v>4726.42</v>
      </c>
      <c r="AD977" s="10">
        <v>5</v>
      </c>
      <c r="AE977" s="8" t="e">
        <v>#N/A</v>
      </c>
      <c r="AF977" s="8" t="s">
        <v>190</v>
      </c>
      <c r="AG977" s="8" t="s">
        <v>1166</v>
      </c>
    </row>
    <row r="978" spans="1:33" s="13" customFormat="1" ht="12" customHeight="1" x14ac:dyDescent="0.2">
      <c r="A978" s="7" t="s">
        <v>397</v>
      </c>
      <c r="B978" s="7" t="s">
        <v>34</v>
      </c>
      <c r="C978" s="7" t="s">
        <v>774</v>
      </c>
      <c r="D978" s="7" t="s">
        <v>775</v>
      </c>
      <c r="E978" s="8" t="s">
        <v>906</v>
      </c>
      <c r="F978" s="8" t="s">
        <v>1614</v>
      </c>
      <c r="G978" s="8" t="s">
        <v>1614</v>
      </c>
      <c r="H978" s="8" t="str">
        <f>M978&amp;" "&amp;L978&amp;" "&amp;N978</f>
        <v xml:space="preserve">CAPSULAS 100 MG </v>
      </c>
      <c r="I978" s="8">
        <v>76237266</v>
      </c>
      <c r="J978" s="8" t="s">
        <v>121</v>
      </c>
      <c r="K978" s="8" t="s">
        <v>413</v>
      </c>
      <c r="L978" s="8" t="s">
        <v>41</v>
      </c>
      <c r="M978" s="8" t="s">
        <v>42</v>
      </c>
      <c r="N978" s="8"/>
      <c r="O978" s="8" t="s">
        <v>4418</v>
      </c>
      <c r="P978" s="8" t="s">
        <v>4419</v>
      </c>
      <c r="Q978" s="8" t="s">
        <v>60</v>
      </c>
      <c r="R978" s="8" t="s">
        <v>60</v>
      </c>
      <c r="S978" s="10">
        <v>301.2</v>
      </c>
      <c r="T978" s="10">
        <v>16182</v>
      </c>
      <c r="U978" s="10">
        <v>17022</v>
      </c>
      <c r="V978" s="10">
        <v>56.5139</v>
      </c>
      <c r="W978" s="10">
        <v>600000</v>
      </c>
      <c r="X978" s="8" t="s">
        <v>42</v>
      </c>
      <c r="Y978" s="12">
        <f>U978/W978</f>
        <v>2.8369999999999999E-2</v>
      </c>
      <c r="Z978" s="7" t="s">
        <v>80</v>
      </c>
      <c r="AA978" s="8" t="s">
        <v>4420</v>
      </c>
      <c r="AB978" s="8" t="s">
        <v>4421</v>
      </c>
      <c r="AC978" s="10">
        <v>754.36</v>
      </c>
      <c r="AD978" s="10">
        <v>85.64</v>
      </c>
      <c r="AE978" s="8" t="s">
        <v>27</v>
      </c>
      <c r="AF978" s="8" t="s">
        <v>902</v>
      </c>
      <c r="AG978" s="8" t="s">
        <v>911</v>
      </c>
    </row>
    <row r="979" spans="1:33" s="13" customFormat="1" ht="12" customHeight="1" x14ac:dyDescent="0.2">
      <c r="A979" s="7" t="s">
        <v>192</v>
      </c>
      <c r="B979" s="7" t="s">
        <v>149</v>
      </c>
      <c r="C979" s="7" t="s">
        <v>684</v>
      </c>
      <c r="D979" s="7" t="s">
        <v>194</v>
      </c>
      <c r="E979" s="8" t="s">
        <v>164</v>
      </c>
      <c r="F979" s="8" t="s">
        <v>4422</v>
      </c>
      <c r="G979" s="8" t="s">
        <v>166</v>
      </c>
      <c r="H979" s="8" t="str">
        <f>M979&amp;" "&amp;L979&amp;" "&amp;N979</f>
        <v xml:space="preserve">  </v>
      </c>
      <c r="I979" s="8">
        <v>96756540</v>
      </c>
      <c r="J979" s="8" t="s">
        <v>56</v>
      </c>
      <c r="K979" s="8" t="s">
        <v>842</v>
      </c>
      <c r="L979" s="8"/>
      <c r="M979" s="8"/>
      <c r="N979" s="8"/>
      <c r="O979" s="8" t="s">
        <v>4423</v>
      </c>
      <c r="P979" s="8" t="s">
        <v>4422</v>
      </c>
      <c r="Q979" s="8" t="s">
        <v>45</v>
      </c>
      <c r="R979" s="8" t="s">
        <v>45</v>
      </c>
      <c r="S979" s="10">
        <v>881.9819</v>
      </c>
      <c r="T979" s="10">
        <v>16182</v>
      </c>
      <c r="U979" s="10">
        <v>16614</v>
      </c>
      <c r="V979" s="10">
        <v>18.8371</v>
      </c>
      <c r="W979" s="10">
        <v>2340</v>
      </c>
      <c r="X979" s="8" t="s">
        <v>61</v>
      </c>
      <c r="Y979" s="12">
        <f>U979/W979</f>
        <v>7.1</v>
      </c>
      <c r="Z979" s="7" t="s">
        <v>80</v>
      </c>
      <c r="AA979" s="8" t="s">
        <v>4424</v>
      </c>
      <c r="AB979" s="8" t="s">
        <v>4425</v>
      </c>
      <c r="AC979" s="10">
        <v>249.26</v>
      </c>
      <c r="AD979" s="10">
        <v>182.75</v>
      </c>
      <c r="AE979" s="8" t="s">
        <v>20</v>
      </c>
      <c r="AF979" s="8" t="s">
        <v>174</v>
      </c>
      <c r="AG979" s="8" t="s">
        <v>175</v>
      </c>
    </row>
    <row r="980" spans="1:33" s="13" customFormat="1" ht="12" customHeight="1" x14ac:dyDescent="0.2">
      <c r="A980" s="7" t="s">
        <v>161</v>
      </c>
      <c r="B980" s="7" t="s">
        <v>398</v>
      </c>
      <c r="C980" s="7" t="s">
        <v>1210</v>
      </c>
      <c r="D980" s="7" t="s">
        <v>513</v>
      </c>
      <c r="E980" s="8" t="s">
        <v>514</v>
      </c>
      <c r="F980" s="8" t="s">
        <v>680</v>
      </c>
      <c r="G980" s="8" t="s">
        <v>680</v>
      </c>
      <c r="H980" s="8" t="str">
        <f>M980&amp;" "&amp;L980&amp;" "&amp;N980</f>
        <v xml:space="preserve">  </v>
      </c>
      <c r="I980" s="8">
        <v>76055804</v>
      </c>
      <c r="J980" s="8" t="s">
        <v>92</v>
      </c>
      <c r="K980" s="8" t="s">
        <v>4426</v>
      </c>
      <c r="L980" s="8"/>
      <c r="M980" s="8"/>
      <c r="N980" s="8"/>
      <c r="O980" s="8" t="s">
        <v>4427</v>
      </c>
      <c r="P980" s="8" t="s">
        <v>4428</v>
      </c>
      <c r="Q980" s="8" t="s">
        <v>335</v>
      </c>
      <c r="R980" s="8" t="s">
        <v>335</v>
      </c>
      <c r="S980" s="10">
        <v>421.27</v>
      </c>
      <c r="T980" s="10">
        <v>16182.3</v>
      </c>
      <c r="U980" s="10">
        <v>17553.919999999998</v>
      </c>
      <c r="V980" s="10">
        <v>41.668999999999997</v>
      </c>
      <c r="W980" s="10">
        <v>9519</v>
      </c>
      <c r="X980" s="8" t="s">
        <v>61</v>
      </c>
      <c r="Y980" s="12">
        <f>U980/W980</f>
        <v>1.8440928668977832</v>
      </c>
      <c r="Z980" s="7" t="s">
        <v>80</v>
      </c>
      <c r="AA980" s="8" t="s">
        <v>4429</v>
      </c>
      <c r="AB980" s="8" t="s">
        <v>680</v>
      </c>
      <c r="AC980" s="10">
        <v>845</v>
      </c>
      <c r="AD980" s="10">
        <v>526.62</v>
      </c>
      <c r="AE980" s="8" t="s">
        <v>20</v>
      </c>
      <c r="AF980" s="8" t="s">
        <v>190</v>
      </c>
      <c r="AG980" s="8" t="s">
        <v>521</v>
      </c>
    </row>
    <row r="981" spans="1:33" s="13" customFormat="1" ht="12" customHeight="1" x14ac:dyDescent="0.2">
      <c r="A981" s="7" t="s">
        <v>50</v>
      </c>
      <c r="B981" s="7" t="s">
        <v>86</v>
      </c>
      <c r="C981" s="7" t="s">
        <v>214</v>
      </c>
      <c r="D981" s="7" t="s">
        <v>215</v>
      </c>
      <c r="E981" s="8" t="s">
        <v>938</v>
      </c>
      <c r="F981" s="8" t="s">
        <v>1769</v>
      </c>
      <c r="G981" s="8" t="s">
        <v>1769</v>
      </c>
      <c r="H981" s="8" t="str">
        <f>M981&amp;" "&amp;L981&amp;" "&amp;N981</f>
        <v xml:space="preserve">  </v>
      </c>
      <c r="I981" s="8">
        <v>76669630</v>
      </c>
      <c r="J981" s="8" t="s">
        <v>181</v>
      </c>
      <c r="K981" s="8" t="s">
        <v>567</v>
      </c>
      <c r="L981" s="8"/>
      <c r="M981" s="8"/>
      <c r="N981" s="8"/>
      <c r="O981" s="8" t="s">
        <v>4430</v>
      </c>
      <c r="P981" s="8" t="s">
        <v>1771</v>
      </c>
      <c r="Q981" s="8" t="s">
        <v>222</v>
      </c>
      <c r="R981" s="8" t="s">
        <v>222</v>
      </c>
      <c r="S981" s="10">
        <v>95.16</v>
      </c>
      <c r="T981" s="10">
        <v>16182.53</v>
      </c>
      <c r="U981" s="10">
        <v>17160</v>
      </c>
      <c r="V981" s="10">
        <v>180.32786885245903</v>
      </c>
      <c r="W981" s="10">
        <v>6240</v>
      </c>
      <c r="X981" s="17" t="s">
        <v>1131</v>
      </c>
      <c r="Y981" s="12">
        <f>U981/W981</f>
        <v>2.75</v>
      </c>
      <c r="Z981" s="7">
        <v>30049092</v>
      </c>
      <c r="AA981" s="8" t="s">
        <v>4431</v>
      </c>
      <c r="AB981" s="8" t="s">
        <v>1769</v>
      </c>
      <c r="AC981" s="10">
        <v>966.52</v>
      </c>
      <c r="AD981" s="10">
        <v>10.95</v>
      </c>
      <c r="AE981" s="8" t="s">
        <v>20</v>
      </c>
      <c r="AF981" s="8" t="s">
        <v>112</v>
      </c>
      <c r="AG981" s="8" t="s">
        <v>944</v>
      </c>
    </row>
    <row r="982" spans="1:33" s="13" customFormat="1" ht="12" customHeight="1" x14ac:dyDescent="0.2">
      <c r="A982" s="7" t="s">
        <v>279</v>
      </c>
      <c r="B982" s="7" t="s">
        <v>243</v>
      </c>
      <c r="C982" s="7" t="s">
        <v>586</v>
      </c>
      <c r="D982" s="7" t="s">
        <v>587</v>
      </c>
      <c r="E982" s="8" t="s">
        <v>502</v>
      </c>
      <c r="F982" s="8" t="s">
        <v>1024</v>
      </c>
      <c r="G982" s="8" t="s">
        <v>1025</v>
      </c>
      <c r="H982" s="8" t="str">
        <f>M982&amp;" "&amp;L982&amp;" "&amp;N982</f>
        <v xml:space="preserve">  </v>
      </c>
      <c r="I982" s="8">
        <v>88466300</v>
      </c>
      <c r="J982" s="8" t="s">
        <v>138</v>
      </c>
      <c r="K982" s="8" t="s">
        <v>139</v>
      </c>
      <c r="L982" s="8"/>
      <c r="M982" s="8"/>
      <c r="N982" s="8"/>
      <c r="O982" s="8" t="s">
        <v>4432</v>
      </c>
      <c r="P982" s="8" t="s">
        <v>4433</v>
      </c>
      <c r="Q982" s="8" t="s">
        <v>335</v>
      </c>
      <c r="R982" s="8" t="s">
        <v>143</v>
      </c>
      <c r="S982" s="10">
        <v>63.26</v>
      </c>
      <c r="T982" s="10">
        <v>16182.603555976681</v>
      </c>
      <c r="U982" s="10">
        <v>16363.93</v>
      </c>
      <c r="V982" s="10">
        <v>258.67736326272529</v>
      </c>
      <c r="W982" s="10">
        <v>3853</v>
      </c>
      <c r="X982" s="8" t="s">
        <v>144</v>
      </c>
      <c r="Y982" s="12">
        <f>U982/W982</f>
        <v>4.2470620295873349</v>
      </c>
      <c r="Z982" s="7">
        <v>30049031</v>
      </c>
      <c r="AA982" s="8" t="s">
        <v>4434</v>
      </c>
      <c r="AB982" s="8" t="s">
        <v>4435</v>
      </c>
      <c r="AC982" s="10">
        <v>167.90282394362683</v>
      </c>
      <c r="AD982" s="10">
        <v>13.423620079692402</v>
      </c>
      <c r="AE982" s="8" t="s">
        <v>19</v>
      </c>
      <c r="AF982" s="8" t="s">
        <v>267</v>
      </c>
      <c r="AG982" s="8" t="s">
        <v>506</v>
      </c>
    </row>
    <row r="983" spans="1:33" s="13" customFormat="1" ht="12" customHeight="1" x14ac:dyDescent="0.2">
      <c r="A983" s="14" t="s">
        <v>65</v>
      </c>
      <c r="B983" s="14" t="s">
        <v>398</v>
      </c>
      <c r="C983" s="14" t="s">
        <v>2218</v>
      </c>
      <c r="D983" s="14" t="s">
        <v>1196</v>
      </c>
      <c r="E983" s="8" t="s">
        <v>1763</v>
      </c>
      <c r="F983" s="11" t="s">
        <v>4436</v>
      </c>
      <c r="G983" s="8" t="s">
        <v>4436</v>
      </c>
      <c r="H983" s="8" t="str">
        <f>M983&amp;" "&amp;L983&amp;" "&amp;N983</f>
        <v xml:space="preserve">  </v>
      </c>
      <c r="I983" s="11">
        <v>76236180</v>
      </c>
      <c r="J983" s="11" t="s">
        <v>181</v>
      </c>
      <c r="K983" s="11" t="s">
        <v>360</v>
      </c>
      <c r="L983" s="11"/>
      <c r="M983" s="11"/>
      <c r="N983" s="11"/>
      <c r="O983" s="11" t="s">
        <v>4437</v>
      </c>
      <c r="P983" s="11" t="s">
        <v>4438</v>
      </c>
      <c r="Q983" s="11" t="s">
        <v>222</v>
      </c>
      <c r="R983" s="11" t="s">
        <v>78</v>
      </c>
      <c r="S983" s="12">
        <v>213.66480000000001</v>
      </c>
      <c r="T983" s="12">
        <v>16183.2</v>
      </c>
      <c r="U983" s="12">
        <v>16759.13</v>
      </c>
      <c r="V983" s="12">
        <v>78.436599999999999</v>
      </c>
      <c r="W983" s="12">
        <v>31621</v>
      </c>
      <c r="X983" s="11" t="s">
        <v>61</v>
      </c>
      <c r="Y983" s="12">
        <f>U983/W983</f>
        <v>0.53</v>
      </c>
      <c r="Z983" s="14" t="s">
        <v>737</v>
      </c>
      <c r="AA983" s="11" t="s">
        <v>4439</v>
      </c>
      <c r="AB983" s="11" t="s">
        <v>1052</v>
      </c>
      <c r="AC983" s="12">
        <v>252.27</v>
      </c>
      <c r="AD983" s="12">
        <v>323.66000000000003</v>
      </c>
      <c r="AE983" s="11" t="s">
        <v>27</v>
      </c>
      <c r="AF983" s="8" t="s">
        <v>636</v>
      </c>
      <c r="AG983" s="8" t="s">
        <v>1767</v>
      </c>
    </row>
    <row r="984" spans="1:33" s="13" customFormat="1" ht="12" customHeight="1" x14ac:dyDescent="0.2">
      <c r="A984" s="7" t="s">
        <v>176</v>
      </c>
      <c r="B984" s="7" t="s">
        <v>34</v>
      </c>
      <c r="C984" s="7" t="s">
        <v>491</v>
      </c>
      <c r="D984" s="7" t="s">
        <v>492</v>
      </c>
      <c r="E984" s="8" t="s">
        <v>340</v>
      </c>
      <c r="F984" s="8" t="s">
        <v>4440</v>
      </c>
      <c r="G984" s="8" t="s">
        <v>4440</v>
      </c>
      <c r="H984" s="8" t="str">
        <f>M984&amp;" "&amp;L984&amp;" "&amp;N984</f>
        <v xml:space="preserve">  </v>
      </c>
      <c r="I984" s="8">
        <v>0</v>
      </c>
      <c r="J984" s="8"/>
      <c r="K984" s="8" t="s">
        <v>293</v>
      </c>
      <c r="L984" s="8"/>
      <c r="M984" s="8"/>
      <c r="N984" s="8"/>
      <c r="O984" s="8" t="s">
        <v>4441</v>
      </c>
      <c r="P984" s="8" t="s">
        <v>4442</v>
      </c>
      <c r="Q984" s="8" t="s">
        <v>222</v>
      </c>
      <c r="R984" s="8" t="s">
        <v>222</v>
      </c>
      <c r="S984" s="10">
        <v>576.15</v>
      </c>
      <c r="T984" s="10">
        <v>16183.548176009012</v>
      </c>
      <c r="U984" s="10">
        <v>19625.46</v>
      </c>
      <c r="V984" s="10">
        <v>34.063108565477741</v>
      </c>
      <c r="W984" s="10">
        <v>50000</v>
      </c>
      <c r="X984" s="8" t="s">
        <v>326</v>
      </c>
      <c r="Y984" s="12">
        <f>U984/W984</f>
        <v>0.3925092</v>
      </c>
      <c r="Z984" s="7">
        <v>30045010</v>
      </c>
      <c r="AA984" s="8" t="s">
        <v>4443</v>
      </c>
      <c r="AB984" s="8" t="s">
        <v>4440</v>
      </c>
      <c r="AC984" s="10">
        <v>3347.1174256056697</v>
      </c>
      <c r="AD984" s="10">
        <v>94.794398385315617</v>
      </c>
      <c r="AE984" s="8" t="s">
        <v>20</v>
      </c>
      <c r="AF984" s="8" t="s">
        <v>190</v>
      </c>
      <c r="AG984" s="8" t="s">
        <v>346</v>
      </c>
    </row>
    <row r="985" spans="1:33" s="13" customFormat="1" ht="12" customHeight="1" x14ac:dyDescent="0.2">
      <c r="A985" s="7" t="s">
        <v>691</v>
      </c>
      <c r="B985" s="7" t="s">
        <v>232</v>
      </c>
      <c r="C985" s="7" t="s">
        <v>3137</v>
      </c>
      <c r="D985" s="7" t="s">
        <v>763</v>
      </c>
      <c r="E985" s="8" t="s">
        <v>673</v>
      </c>
      <c r="F985" s="8" t="s">
        <v>1577</v>
      </c>
      <c r="G985" s="8" t="s">
        <v>1577</v>
      </c>
      <c r="H985" s="8" t="str">
        <f>M985&amp;" "&amp;L985&amp;" "&amp;N985</f>
        <v xml:space="preserve">POLVO KG  </v>
      </c>
      <c r="I985" s="8">
        <v>77596940</v>
      </c>
      <c r="J985" s="8" t="s">
        <v>56</v>
      </c>
      <c r="K985" s="8" t="s">
        <v>858</v>
      </c>
      <c r="L985" s="8"/>
      <c r="M985" s="8" t="s">
        <v>183</v>
      </c>
      <c r="N985" s="8"/>
      <c r="O985" s="8" t="s">
        <v>3812</v>
      </c>
      <c r="P985" s="8" t="s">
        <v>221</v>
      </c>
      <c r="Q985" s="8" t="s">
        <v>222</v>
      </c>
      <c r="R985" s="8" t="s">
        <v>95</v>
      </c>
      <c r="S985" s="10">
        <v>3</v>
      </c>
      <c r="T985" s="10">
        <v>16183.76</v>
      </c>
      <c r="U985" s="10">
        <v>16506.97</v>
      </c>
      <c r="V985" s="10">
        <v>5502.3233</v>
      </c>
      <c r="W985" s="10">
        <v>3</v>
      </c>
      <c r="X985" s="11" t="s">
        <v>187</v>
      </c>
      <c r="Y985" s="12">
        <f>U985/W985</f>
        <v>5502.3233333333337</v>
      </c>
      <c r="Z985" s="7" t="s">
        <v>4444</v>
      </c>
      <c r="AA985" s="8" t="s">
        <v>4445</v>
      </c>
      <c r="AB985" s="8" t="s">
        <v>1577</v>
      </c>
      <c r="AC985" s="10">
        <v>316.24</v>
      </c>
      <c r="AD985" s="10">
        <v>6.97</v>
      </c>
      <c r="AE985" s="8" t="s">
        <v>27</v>
      </c>
      <c r="AF985" s="8" t="s">
        <v>112</v>
      </c>
      <c r="AG985" s="8" t="s">
        <v>679</v>
      </c>
    </row>
    <row r="986" spans="1:33" s="13" customFormat="1" ht="12" customHeight="1" x14ac:dyDescent="0.2">
      <c r="A986" s="14" t="s">
        <v>254</v>
      </c>
      <c r="B986" s="14" t="s">
        <v>86</v>
      </c>
      <c r="C986" s="14" t="s">
        <v>712</v>
      </c>
      <c r="D986" s="14" t="s">
        <v>713</v>
      </c>
      <c r="E986" s="8" t="s">
        <v>4446</v>
      </c>
      <c r="F986" s="9" t="s">
        <v>4447</v>
      </c>
      <c r="G986" s="8" t="s">
        <v>4448</v>
      </c>
      <c r="H986" s="8" t="str">
        <f>M986&amp;" "&amp;L986&amp;" "&amp;N986</f>
        <v xml:space="preserve">COMPRIMIDOS 300/150/300 MG </v>
      </c>
      <c r="I986" s="9">
        <v>85025700</v>
      </c>
      <c r="J986" s="9" t="s">
        <v>39</v>
      </c>
      <c r="K986" s="8" t="s">
        <v>1148</v>
      </c>
      <c r="L986" s="9" t="s">
        <v>4449</v>
      </c>
      <c r="M986" s="9" t="s">
        <v>107</v>
      </c>
      <c r="N986" s="9"/>
      <c r="O986" s="9" t="s">
        <v>4450</v>
      </c>
      <c r="P986" s="9" t="s">
        <v>4447</v>
      </c>
      <c r="Q986" s="9" t="s">
        <v>445</v>
      </c>
      <c r="R986" s="9" t="s">
        <v>95</v>
      </c>
      <c r="S986" s="12">
        <v>8.1</v>
      </c>
      <c r="T986" s="12">
        <v>16183.88</v>
      </c>
      <c r="U986" s="12">
        <v>16350</v>
      </c>
      <c r="V986" s="12">
        <v>2018.5184999999999</v>
      </c>
      <c r="W986" s="12">
        <v>6000</v>
      </c>
      <c r="X986" s="11" t="s">
        <v>107</v>
      </c>
      <c r="Y986" s="12">
        <f>U986/W986</f>
        <v>2.7250000000000001</v>
      </c>
      <c r="Z986" s="16" t="s">
        <v>80</v>
      </c>
      <c r="AA986" s="9" t="s">
        <v>4451</v>
      </c>
      <c r="AB986" s="11"/>
      <c r="AC986" s="12">
        <v>153.04</v>
      </c>
      <c r="AD986" s="12">
        <v>13.08</v>
      </c>
      <c r="AE986" s="9" t="s">
        <v>27</v>
      </c>
      <c r="AF986" s="8" t="s">
        <v>83</v>
      </c>
      <c r="AG986" s="8" t="s">
        <v>4452</v>
      </c>
    </row>
    <row r="987" spans="1:33" s="13" customFormat="1" ht="12" customHeight="1" x14ac:dyDescent="0.2">
      <c r="A987" s="7" t="s">
        <v>310</v>
      </c>
      <c r="B987" s="7" t="s">
        <v>115</v>
      </c>
      <c r="C987" s="7" t="s">
        <v>2047</v>
      </c>
      <c r="D987" s="7" t="s">
        <v>1499</v>
      </c>
      <c r="E987" s="8" t="s">
        <v>451</v>
      </c>
      <c r="F987" s="8" t="s">
        <v>4453</v>
      </c>
      <c r="G987" s="8" t="s">
        <v>452</v>
      </c>
      <c r="H987" s="8" t="str">
        <f>M987&amp;" "&amp;L987&amp;" "&amp;N987</f>
        <v xml:space="preserve">  </v>
      </c>
      <c r="I987" s="8">
        <v>78719530</v>
      </c>
      <c r="J987" s="8" t="s">
        <v>167</v>
      </c>
      <c r="K987" s="8" t="s">
        <v>426</v>
      </c>
      <c r="L987" s="8"/>
      <c r="M987" s="8"/>
      <c r="N987" s="8"/>
      <c r="O987" s="8" t="s">
        <v>4454</v>
      </c>
      <c r="P987" s="8" t="s">
        <v>4453</v>
      </c>
      <c r="Q987" s="8" t="s">
        <v>77</v>
      </c>
      <c r="R987" s="8" t="s">
        <v>77</v>
      </c>
      <c r="S987" s="10">
        <v>43</v>
      </c>
      <c r="T987" s="10">
        <v>16183.98</v>
      </c>
      <c r="U987" s="10">
        <v>17216.330000000002</v>
      </c>
      <c r="V987" s="10">
        <v>400.37976744186051</v>
      </c>
      <c r="W987" s="10">
        <v>1287</v>
      </c>
      <c r="X987" s="8" t="s">
        <v>144</v>
      </c>
      <c r="Y987" s="12">
        <f>U987/W987</f>
        <v>13.377101787101788</v>
      </c>
      <c r="Z987" s="7">
        <v>30043110</v>
      </c>
      <c r="AA987" s="7"/>
      <c r="AB987" s="8" t="s">
        <v>4455</v>
      </c>
      <c r="AC987" s="10">
        <v>978.8</v>
      </c>
      <c r="AD987" s="10">
        <v>53.55</v>
      </c>
      <c r="AE987" s="8" t="s">
        <v>27</v>
      </c>
      <c r="AF987" s="8" t="s">
        <v>190</v>
      </c>
      <c r="AG987" s="8" t="s">
        <v>459</v>
      </c>
    </row>
    <row r="988" spans="1:33" s="13" customFormat="1" ht="12" customHeight="1" x14ac:dyDescent="0.2">
      <c r="A988" s="7" t="s">
        <v>65</v>
      </c>
      <c r="B988" s="7" t="s">
        <v>34</v>
      </c>
      <c r="C988" s="7" t="s">
        <v>1107</v>
      </c>
      <c r="D988" s="7" t="s">
        <v>450</v>
      </c>
      <c r="E988" s="8" t="s">
        <v>103</v>
      </c>
      <c r="F988" s="8" t="s">
        <v>2155</v>
      </c>
      <c r="G988" s="8" t="s">
        <v>226</v>
      </c>
      <c r="H988" s="8" t="str">
        <f>M988&amp;" "&amp;L988&amp;" "&amp;N988</f>
        <v xml:space="preserve">COMPRIMIDOS 200 MG </v>
      </c>
      <c r="I988" s="8">
        <v>76447530</v>
      </c>
      <c r="J988" s="8" t="s">
        <v>121</v>
      </c>
      <c r="K988" s="8" t="s">
        <v>122</v>
      </c>
      <c r="L988" s="8" t="s">
        <v>1270</v>
      </c>
      <c r="M988" s="8" t="s">
        <v>107</v>
      </c>
      <c r="N988" s="8"/>
      <c r="O988" s="8" t="s">
        <v>4456</v>
      </c>
      <c r="P988" s="8" t="s">
        <v>4457</v>
      </c>
      <c r="Q988" s="8" t="s">
        <v>445</v>
      </c>
      <c r="R988" s="8" t="s">
        <v>445</v>
      </c>
      <c r="S988" s="10">
        <v>84.35</v>
      </c>
      <c r="T988" s="10">
        <v>16184.11</v>
      </c>
      <c r="U988" s="10">
        <v>17235.38</v>
      </c>
      <c r="V988" s="10">
        <v>204.33170000000001</v>
      </c>
      <c r="W988" s="10">
        <v>30500</v>
      </c>
      <c r="X988" s="11" t="s">
        <v>107</v>
      </c>
      <c r="Y988" s="12">
        <f>U988/W988</f>
        <v>0.56509442622950823</v>
      </c>
      <c r="Z988" s="7" t="s">
        <v>80</v>
      </c>
      <c r="AA988" s="8" t="s">
        <v>4458</v>
      </c>
      <c r="AB988" s="8" t="s">
        <v>4459</v>
      </c>
      <c r="AC988" s="10">
        <v>987.94</v>
      </c>
      <c r="AD988" s="10">
        <v>63.33</v>
      </c>
      <c r="AE988" s="8" t="s">
        <v>27</v>
      </c>
      <c r="AF988" s="8" t="s">
        <v>112</v>
      </c>
      <c r="AG988" s="8" t="s">
        <v>113</v>
      </c>
    </row>
    <row r="989" spans="1:33" s="13" customFormat="1" ht="12" customHeight="1" x14ac:dyDescent="0.2">
      <c r="A989" s="7" t="s">
        <v>192</v>
      </c>
      <c r="B989" s="7" t="s">
        <v>86</v>
      </c>
      <c r="C989" s="7" t="s">
        <v>1374</v>
      </c>
      <c r="D989" s="7" t="s">
        <v>905</v>
      </c>
      <c r="E989" s="8" t="s">
        <v>906</v>
      </c>
      <c r="F989" s="8" t="s">
        <v>1614</v>
      </c>
      <c r="G989" s="8" t="s">
        <v>1614</v>
      </c>
      <c r="H989" s="8" t="str">
        <f>M989&amp;" "&amp;L989&amp;" "&amp;N989</f>
        <v xml:space="preserve">CAPSULAS 100 MG </v>
      </c>
      <c r="I989" s="8">
        <v>76237266</v>
      </c>
      <c r="J989" s="8" t="s">
        <v>121</v>
      </c>
      <c r="K989" s="8" t="s">
        <v>413</v>
      </c>
      <c r="L989" s="8" t="s">
        <v>41</v>
      </c>
      <c r="M989" s="8" t="s">
        <v>42</v>
      </c>
      <c r="N989" s="8"/>
      <c r="O989" s="8" t="s">
        <v>4460</v>
      </c>
      <c r="P989" s="8" t="s">
        <v>4461</v>
      </c>
      <c r="Q989" s="8" t="s">
        <v>60</v>
      </c>
      <c r="R989" s="8" t="s">
        <v>60</v>
      </c>
      <c r="S989" s="10">
        <v>299.5</v>
      </c>
      <c r="T989" s="10">
        <v>16184.15</v>
      </c>
      <c r="U989" s="10">
        <v>17022</v>
      </c>
      <c r="V989" s="10">
        <v>56.834699999999998</v>
      </c>
      <c r="W989" s="10">
        <v>600000</v>
      </c>
      <c r="X989" s="8" t="s">
        <v>42</v>
      </c>
      <c r="Y989" s="12">
        <f>U989/W989</f>
        <v>2.8369999999999999E-2</v>
      </c>
      <c r="Z989" s="7" t="s">
        <v>80</v>
      </c>
      <c r="AA989" s="8" t="s">
        <v>4462</v>
      </c>
      <c r="AB989" s="8" t="s">
        <v>477</v>
      </c>
      <c r="AC989" s="10">
        <v>780.2</v>
      </c>
      <c r="AD989" s="10">
        <v>57.65</v>
      </c>
      <c r="AE989" s="8" t="s">
        <v>27</v>
      </c>
      <c r="AF989" s="8" t="s">
        <v>902</v>
      </c>
      <c r="AG989" s="8" t="s">
        <v>911</v>
      </c>
    </row>
    <row r="990" spans="1:33" s="13" customFormat="1" ht="12" customHeight="1" x14ac:dyDescent="0.2">
      <c r="A990" s="7" t="s">
        <v>192</v>
      </c>
      <c r="B990" s="7" t="s">
        <v>86</v>
      </c>
      <c r="C990" s="7" t="s">
        <v>1374</v>
      </c>
      <c r="D990" s="7" t="s">
        <v>905</v>
      </c>
      <c r="E990" s="8" t="s">
        <v>906</v>
      </c>
      <c r="F990" s="8" t="s">
        <v>1614</v>
      </c>
      <c r="G990" s="8" t="s">
        <v>1614</v>
      </c>
      <c r="H990" s="8" t="str">
        <f>M990&amp;" "&amp;L990&amp;" "&amp;N990</f>
        <v xml:space="preserve">CAPSULAS 100 MG </v>
      </c>
      <c r="I990" s="8">
        <v>95730000</v>
      </c>
      <c r="J990" s="8" t="s">
        <v>72</v>
      </c>
      <c r="K990" s="8" t="s">
        <v>851</v>
      </c>
      <c r="L990" s="8" t="s">
        <v>41</v>
      </c>
      <c r="M990" s="8" t="s">
        <v>42</v>
      </c>
      <c r="N990" s="8"/>
      <c r="O990" s="8" t="s">
        <v>4396</v>
      </c>
      <c r="P990" s="8" t="s">
        <v>4397</v>
      </c>
      <c r="Q990" s="8" t="s">
        <v>60</v>
      </c>
      <c r="R990" s="8" t="s">
        <v>60</v>
      </c>
      <c r="S990" s="10">
        <v>296.8</v>
      </c>
      <c r="T990" s="10">
        <v>16184.15</v>
      </c>
      <c r="U990" s="10">
        <v>17022</v>
      </c>
      <c r="V990" s="10">
        <v>57.351799999999997</v>
      </c>
      <c r="W990" s="10">
        <v>600000</v>
      </c>
      <c r="X990" s="8" t="s">
        <v>42</v>
      </c>
      <c r="Y990" s="12">
        <f>U990/W990</f>
        <v>2.8369999999999999E-2</v>
      </c>
      <c r="Z990" s="7" t="s">
        <v>80</v>
      </c>
      <c r="AA990" s="8" t="s">
        <v>4398</v>
      </c>
      <c r="AB990" s="8" t="s">
        <v>4399</v>
      </c>
      <c r="AC990" s="10">
        <v>773.75</v>
      </c>
      <c r="AD990" s="10">
        <v>64.099999999999994</v>
      </c>
      <c r="AE990" s="8" t="s">
        <v>27</v>
      </c>
      <c r="AF990" s="8" t="s">
        <v>902</v>
      </c>
      <c r="AG990" s="8" t="s">
        <v>911</v>
      </c>
    </row>
    <row r="991" spans="1:33" s="13" customFormat="1" ht="12" customHeight="1" x14ac:dyDescent="0.2">
      <c r="A991" s="7" t="s">
        <v>85</v>
      </c>
      <c r="B991" s="7" t="s">
        <v>149</v>
      </c>
      <c r="C991" s="7" t="s">
        <v>3165</v>
      </c>
      <c r="D991" s="7" t="s">
        <v>816</v>
      </c>
      <c r="E991" s="8" t="s">
        <v>532</v>
      </c>
      <c r="F991" s="8" t="s">
        <v>2327</v>
      </c>
      <c r="G991" s="8" t="s">
        <v>2327</v>
      </c>
      <c r="H991" s="8" t="str">
        <f>M991&amp;" "&amp;L991&amp;" "&amp;N991</f>
        <v xml:space="preserve">  </v>
      </c>
      <c r="I991" s="8">
        <v>76013800</v>
      </c>
      <c r="J991" s="8" t="s">
        <v>218</v>
      </c>
      <c r="K991" s="8" t="s">
        <v>3166</v>
      </c>
      <c r="L991" s="8"/>
      <c r="M991" s="8"/>
      <c r="N991" s="8"/>
      <c r="O991" s="8" t="s">
        <v>820</v>
      </c>
      <c r="P991" s="8" t="s">
        <v>3167</v>
      </c>
      <c r="Q991" s="8" t="s">
        <v>77</v>
      </c>
      <c r="R991" s="8" t="s">
        <v>77</v>
      </c>
      <c r="S991" s="10">
        <v>239.86</v>
      </c>
      <c r="T991" s="10">
        <v>16184.196100149466</v>
      </c>
      <c r="U991" s="10">
        <v>16615.240000000002</v>
      </c>
      <c r="V991" s="10">
        <v>69.270574501792709</v>
      </c>
      <c r="W991" s="10">
        <v>5711</v>
      </c>
      <c r="X991" s="8" t="s">
        <v>22</v>
      </c>
      <c r="Y991" s="12">
        <f>U991/W991</f>
        <v>2.9093398704254949</v>
      </c>
      <c r="Z991" s="7">
        <v>21069090</v>
      </c>
      <c r="AA991" s="8" t="s">
        <v>3168</v>
      </c>
      <c r="AB991" s="8" t="s">
        <v>2626</v>
      </c>
      <c r="AC991" s="10">
        <v>412.41531994632612</v>
      </c>
      <c r="AD991" s="10">
        <v>18.628579904210696</v>
      </c>
      <c r="AE991" s="8" t="s">
        <v>19</v>
      </c>
      <c r="AF991" s="8" t="s">
        <v>540</v>
      </c>
      <c r="AG991" s="8" t="s">
        <v>541</v>
      </c>
    </row>
    <row r="992" spans="1:33" s="13" customFormat="1" ht="12" customHeight="1" x14ac:dyDescent="0.2">
      <c r="A992" s="7" t="s">
        <v>100</v>
      </c>
      <c r="B992" s="7" t="s">
        <v>280</v>
      </c>
      <c r="C992" s="7" t="s">
        <v>290</v>
      </c>
      <c r="D992" s="7" t="s">
        <v>135</v>
      </c>
      <c r="E992" s="8" t="s">
        <v>1840</v>
      </c>
      <c r="F992" s="8" t="s">
        <v>3904</v>
      </c>
      <c r="G992" s="8" t="s">
        <v>3904</v>
      </c>
      <c r="H992" s="8" t="str">
        <f>M992&amp;" "&amp;L992&amp;" "&amp;N992</f>
        <v xml:space="preserve">  </v>
      </c>
      <c r="I992" s="8">
        <v>76175092</v>
      </c>
      <c r="J992" s="8" t="s">
        <v>121</v>
      </c>
      <c r="K992" s="8" t="s">
        <v>227</v>
      </c>
      <c r="L992" s="8"/>
      <c r="M992" s="8"/>
      <c r="N992" s="8"/>
      <c r="O992" s="8" t="s">
        <v>4463</v>
      </c>
      <c r="P992" s="8" t="s">
        <v>4464</v>
      </c>
      <c r="Q992" s="8" t="s">
        <v>222</v>
      </c>
      <c r="R992" s="8" t="s">
        <v>222</v>
      </c>
      <c r="S992" s="10">
        <v>196.92</v>
      </c>
      <c r="T992" s="20">
        <v>16184.421524821026</v>
      </c>
      <c r="U992" s="10">
        <v>17345.98</v>
      </c>
      <c r="V992" s="10">
        <v>88.086431037984966</v>
      </c>
      <c r="W992" s="10">
        <v>20081</v>
      </c>
      <c r="X992" s="8" t="s">
        <v>326</v>
      </c>
      <c r="Y992" s="12">
        <f>U992/W992</f>
        <v>0.86380060753946519</v>
      </c>
      <c r="Z992" s="7">
        <v>30049042</v>
      </c>
      <c r="AA992" s="8" t="s">
        <v>1883</v>
      </c>
      <c r="AB992" s="8" t="s">
        <v>4465</v>
      </c>
      <c r="AC992" s="20">
        <v>1107.8477689439915</v>
      </c>
      <c r="AD992" s="10">
        <v>53.710706234982283</v>
      </c>
      <c r="AE992" s="8" t="s">
        <v>20</v>
      </c>
      <c r="AF992" s="8" t="s">
        <v>902</v>
      </c>
      <c r="AG992" s="8" t="s">
        <v>1845</v>
      </c>
    </row>
    <row r="993" spans="1:33" s="13" customFormat="1" ht="12" customHeight="1" x14ac:dyDescent="0.2">
      <c r="A993" s="7" t="s">
        <v>50</v>
      </c>
      <c r="B993" s="7" t="s">
        <v>232</v>
      </c>
      <c r="C993" s="7" t="s">
        <v>2116</v>
      </c>
      <c r="D993" s="7" t="s">
        <v>652</v>
      </c>
      <c r="E993" s="8" t="s">
        <v>2353</v>
      </c>
      <c r="F993" s="8" t="s">
        <v>4466</v>
      </c>
      <c r="G993" s="8" t="s">
        <v>4466</v>
      </c>
      <c r="H993" s="8" t="str">
        <f>M993&amp;" "&amp;L993&amp;" "&amp;N993</f>
        <v xml:space="preserve">  </v>
      </c>
      <c r="I993" s="8">
        <v>83002400</v>
      </c>
      <c r="J993" s="8" t="s">
        <v>167</v>
      </c>
      <c r="K993" s="8" t="s">
        <v>611</v>
      </c>
      <c r="L993" s="8"/>
      <c r="M993" s="8"/>
      <c r="N993" s="8"/>
      <c r="O993" s="8" t="s">
        <v>4467</v>
      </c>
      <c r="P993" s="8" t="s">
        <v>4466</v>
      </c>
      <c r="Q993" s="8" t="s">
        <v>2538</v>
      </c>
      <c r="R993" s="8" t="s">
        <v>95</v>
      </c>
      <c r="S993" s="10">
        <v>17.846</v>
      </c>
      <c r="T993" s="10">
        <v>16185.32</v>
      </c>
      <c r="U993" s="10">
        <v>16639.93</v>
      </c>
      <c r="V993" s="10">
        <v>932.4179087750756</v>
      </c>
      <c r="W993" s="10">
        <v>997</v>
      </c>
      <c r="X993" s="8" t="s">
        <v>22</v>
      </c>
      <c r="Y993" s="12">
        <f>U993/W993</f>
        <v>16.690000000000001</v>
      </c>
      <c r="Z993" s="7">
        <v>30042019</v>
      </c>
      <c r="AA993" s="8" t="s">
        <v>4468</v>
      </c>
      <c r="AB993" s="8" t="s">
        <v>4469</v>
      </c>
      <c r="AC993" s="10">
        <v>452.11</v>
      </c>
      <c r="AD993" s="10">
        <v>2.5</v>
      </c>
      <c r="AE993" s="8" t="s">
        <v>27</v>
      </c>
      <c r="AF993" s="8" t="s">
        <v>636</v>
      </c>
      <c r="AG993" s="8" t="s">
        <v>2360</v>
      </c>
    </row>
    <row r="994" spans="1:33" s="13" customFormat="1" ht="12" customHeight="1" x14ac:dyDescent="0.2">
      <c r="A994" s="14" t="s">
        <v>148</v>
      </c>
      <c r="B994" s="14" t="s">
        <v>115</v>
      </c>
      <c r="C994" s="16" t="s">
        <v>1397</v>
      </c>
      <c r="D994" s="14" t="s">
        <v>1398</v>
      </c>
      <c r="E994" s="8" t="s">
        <v>1137</v>
      </c>
      <c r="F994" s="8" t="s">
        <v>4470</v>
      </c>
      <c r="G994" s="8" t="s">
        <v>4470</v>
      </c>
      <c r="H994" s="8" t="str">
        <f>M994&amp;" "&amp;L994&amp;" "&amp;N994</f>
        <v xml:space="preserve">VIAL 50 MG </v>
      </c>
      <c r="I994" s="9">
        <v>81698900</v>
      </c>
      <c r="J994" s="15" t="s">
        <v>39</v>
      </c>
      <c r="K994" s="8" t="s">
        <v>4471</v>
      </c>
      <c r="L994" s="9" t="s">
        <v>389</v>
      </c>
      <c r="M994" s="9" t="s">
        <v>1592</v>
      </c>
      <c r="N994" s="11"/>
      <c r="O994" s="9" t="s">
        <v>4472</v>
      </c>
      <c r="P994" s="9" t="s">
        <v>4473</v>
      </c>
      <c r="Q994" s="9" t="s">
        <v>77</v>
      </c>
      <c r="R994" s="9" t="s">
        <v>77</v>
      </c>
      <c r="S994" s="12">
        <v>7.6923000000000004</v>
      </c>
      <c r="T994" s="12">
        <v>16185.5</v>
      </c>
      <c r="U994" s="12">
        <v>16278.98</v>
      </c>
      <c r="V994" s="12">
        <v>2116.2694999999999</v>
      </c>
      <c r="W994" s="12">
        <v>75</v>
      </c>
      <c r="X994" s="11" t="s">
        <v>2307</v>
      </c>
      <c r="Y994" s="12">
        <f>U994/W994</f>
        <v>217.05306666666667</v>
      </c>
      <c r="Z994" s="16" t="s">
        <v>80</v>
      </c>
      <c r="AA994" s="9" t="s">
        <v>4474</v>
      </c>
      <c r="AB994" s="9" t="s">
        <v>4475</v>
      </c>
      <c r="AC994" s="12">
        <v>42.8</v>
      </c>
      <c r="AD994" s="12">
        <v>50.68</v>
      </c>
      <c r="AE994" s="9" t="s">
        <v>19</v>
      </c>
      <c r="AF994" s="8" t="s">
        <v>636</v>
      </c>
      <c r="AG994" s="8" t="s">
        <v>1143</v>
      </c>
    </row>
    <row r="995" spans="1:33" s="13" customFormat="1" ht="12" customHeight="1" x14ac:dyDescent="0.2">
      <c r="A995" s="7" t="s">
        <v>310</v>
      </c>
      <c r="B995" s="7" t="s">
        <v>66</v>
      </c>
      <c r="C995" s="7" t="s">
        <v>311</v>
      </c>
      <c r="D995" s="7" t="s">
        <v>312</v>
      </c>
      <c r="E995" s="8" t="s">
        <v>358</v>
      </c>
      <c r="F995" s="8" t="s">
        <v>1256</v>
      </c>
      <c r="G995" s="8" t="s">
        <v>1256</v>
      </c>
      <c r="H995" s="8" t="str">
        <f>M995&amp;" "&amp;L995&amp;" "&amp;N995</f>
        <v xml:space="preserve">POLVO KG  </v>
      </c>
      <c r="I995" s="8">
        <v>0</v>
      </c>
      <c r="J995" s="8"/>
      <c r="K995" s="8" t="s">
        <v>293</v>
      </c>
      <c r="L995" s="8"/>
      <c r="M995" s="8" t="s">
        <v>183</v>
      </c>
      <c r="N995" s="8"/>
      <c r="O995" s="8" t="s">
        <v>252</v>
      </c>
      <c r="P995" s="8" t="s">
        <v>4476</v>
      </c>
      <c r="Q995" s="8" t="s">
        <v>222</v>
      </c>
      <c r="R995" s="8" t="s">
        <v>45</v>
      </c>
      <c r="S995" s="10">
        <v>1000</v>
      </c>
      <c r="T995" s="10">
        <v>16185.79</v>
      </c>
      <c r="U995" s="10">
        <v>16350</v>
      </c>
      <c r="V995" s="10">
        <v>16.350000000000001</v>
      </c>
      <c r="W995" s="10">
        <v>1000</v>
      </c>
      <c r="X995" s="8" t="s">
        <v>187</v>
      </c>
      <c r="Y995" s="12">
        <f>U995/W995</f>
        <v>16.350000000000001</v>
      </c>
      <c r="Z995" s="7">
        <v>29242990</v>
      </c>
      <c r="AA995" s="8" t="s">
        <v>4477</v>
      </c>
      <c r="AB995" s="8" t="s">
        <v>1259</v>
      </c>
      <c r="AC995" s="10">
        <v>84.21</v>
      </c>
      <c r="AD995" s="10">
        <v>80</v>
      </c>
      <c r="AE995" s="8" t="s">
        <v>20</v>
      </c>
      <c r="AF995" s="8" t="s">
        <v>369</v>
      </c>
      <c r="AG995" s="8" t="s">
        <v>370</v>
      </c>
    </row>
    <row r="996" spans="1:33" s="13" customFormat="1" ht="12" customHeight="1" x14ac:dyDescent="0.2">
      <c r="A996" s="7" t="s">
        <v>50</v>
      </c>
      <c r="B996" s="7" t="s">
        <v>243</v>
      </c>
      <c r="C996" s="7" t="s">
        <v>868</v>
      </c>
      <c r="D996" s="7" t="s">
        <v>652</v>
      </c>
      <c r="E996" s="8" t="s">
        <v>1070</v>
      </c>
      <c r="F996" s="8" t="s">
        <v>1923</v>
      </c>
      <c r="G996" s="8" t="s">
        <v>1923</v>
      </c>
      <c r="H996" s="8" t="str">
        <f>M996&amp;" "&amp;L996&amp;" "&amp;N996</f>
        <v xml:space="preserve">  </v>
      </c>
      <c r="I996" s="8">
        <v>76669630</v>
      </c>
      <c r="J996" s="8" t="s">
        <v>181</v>
      </c>
      <c r="K996" s="8" t="s">
        <v>567</v>
      </c>
      <c r="L996" s="8"/>
      <c r="M996" s="8"/>
      <c r="N996" s="8"/>
      <c r="O996" s="8" t="s">
        <v>4478</v>
      </c>
      <c r="P996" s="24" t="s">
        <v>4479</v>
      </c>
      <c r="Q996" s="8" t="s">
        <v>222</v>
      </c>
      <c r="R996" s="8" t="s">
        <v>222</v>
      </c>
      <c r="S996" s="10">
        <v>670</v>
      </c>
      <c r="T996" s="10">
        <v>16185.84</v>
      </c>
      <c r="U996" s="10">
        <v>17124.61</v>
      </c>
      <c r="V996" s="10">
        <v>25.559119402985075</v>
      </c>
      <c r="W996" s="10">
        <v>67441</v>
      </c>
      <c r="X996" s="8" t="s">
        <v>378</v>
      </c>
      <c r="Y996" s="12">
        <f>U996/W996</f>
        <v>0.25391987070179861</v>
      </c>
      <c r="Z996" s="7">
        <v>30049034</v>
      </c>
      <c r="AA996" s="8" t="s">
        <v>4480</v>
      </c>
      <c r="AB996" s="8" t="s">
        <v>1923</v>
      </c>
      <c r="AC996" s="10">
        <v>922.74</v>
      </c>
      <c r="AD996" s="10">
        <v>16.03</v>
      </c>
      <c r="AE996" s="8" t="s">
        <v>19</v>
      </c>
      <c r="AF996" s="8" t="s">
        <v>267</v>
      </c>
      <c r="AG996" s="8" t="s">
        <v>1077</v>
      </c>
    </row>
    <row r="997" spans="1:33" s="13" customFormat="1" ht="12" customHeight="1" x14ac:dyDescent="0.2">
      <c r="A997" s="14" t="s">
        <v>148</v>
      </c>
      <c r="B997" s="14" t="s">
        <v>149</v>
      </c>
      <c r="C997" s="14" t="s">
        <v>150</v>
      </c>
      <c r="D997" s="14" t="s">
        <v>151</v>
      </c>
      <c r="E997" s="8" t="s">
        <v>1137</v>
      </c>
      <c r="F997" s="8" t="s">
        <v>4470</v>
      </c>
      <c r="G997" s="8" t="s">
        <v>4470</v>
      </c>
      <c r="H997" s="8" t="str">
        <f>M997&amp;" "&amp;L997&amp;" "&amp;N997</f>
        <v xml:space="preserve">VIAL 50 MG </v>
      </c>
      <c r="I997" s="9">
        <v>81698900</v>
      </c>
      <c r="J997" s="15" t="s">
        <v>39</v>
      </c>
      <c r="K997" s="8" t="s">
        <v>4471</v>
      </c>
      <c r="L997" s="9" t="s">
        <v>389</v>
      </c>
      <c r="M997" s="9" t="s">
        <v>1592</v>
      </c>
      <c r="N997" s="11"/>
      <c r="O997" s="9" t="s">
        <v>4481</v>
      </c>
      <c r="P997" s="9" t="s">
        <v>4482</v>
      </c>
      <c r="Q997" s="9" t="s">
        <v>77</v>
      </c>
      <c r="R997" s="9" t="s">
        <v>77</v>
      </c>
      <c r="S997" s="12">
        <v>8.4614999999999991</v>
      </c>
      <c r="T997" s="12">
        <v>16185.85</v>
      </c>
      <c r="U997" s="12">
        <v>16283.54</v>
      </c>
      <c r="V997" s="12">
        <v>1924.4271000000001</v>
      </c>
      <c r="W997" s="12">
        <v>75</v>
      </c>
      <c r="X997" s="11" t="s">
        <v>2307</v>
      </c>
      <c r="Y997" s="12">
        <f>U997/W997</f>
        <v>217.11386666666667</v>
      </c>
      <c r="Z997" s="16" t="s">
        <v>80</v>
      </c>
      <c r="AA997" s="9" t="s">
        <v>4483</v>
      </c>
      <c r="AB997" s="9" t="s">
        <v>4475</v>
      </c>
      <c r="AC997" s="12">
        <v>47.16</v>
      </c>
      <c r="AD997" s="12">
        <v>50.53</v>
      </c>
      <c r="AE997" s="9" t="s">
        <v>19</v>
      </c>
      <c r="AF997" s="8" t="s">
        <v>636</v>
      </c>
      <c r="AG997" s="8" t="s">
        <v>1143</v>
      </c>
    </row>
    <row r="998" spans="1:33" s="13" customFormat="1" ht="12" customHeight="1" x14ac:dyDescent="0.2">
      <c r="A998" s="7" t="s">
        <v>279</v>
      </c>
      <c r="B998" s="7" t="s">
        <v>269</v>
      </c>
      <c r="C998" s="7" t="s">
        <v>1038</v>
      </c>
      <c r="D998" s="7" t="s">
        <v>1039</v>
      </c>
      <c r="E998" s="8" t="s">
        <v>653</v>
      </c>
      <c r="F998" s="8" t="s">
        <v>654</v>
      </c>
      <c r="G998" s="8" t="s">
        <v>654</v>
      </c>
      <c r="H998" s="8" t="str">
        <f>M998&amp;" "&amp;L998&amp;" "&amp;N998</f>
        <v xml:space="preserve">  </v>
      </c>
      <c r="I998" s="8">
        <v>78366970</v>
      </c>
      <c r="J998" s="8" t="s">
        <v>72</v>
      </c>
      <c r="K998" s="8" t="s">
        <v>595</v>
      </c>
      <c r="L998" s="8"/>
      <c r="M998" s="8"/>
      <c r="N998" s="8"/>
      <c r="O998" s="8" t="s">
        <v>2731</v>
      </c>
      <c r="P998" s="8" t="s">
        <v>929</v>
      </c>
      <c r="Q998" s="8" t="s">
        <v>306</v>
      </c>
      <c r="R998" s="8" t="s">
        <v>306</v>
      </c>
      <c r="S998" s="10">
        <v>45787.4</v>
      </c>
      <c r="T998" s="10">
        <v>16186.02</v>
      </c>
      <c r="U998" s="10">
        <v>18516.02</v>
      </c>
      <c r="V998" s="10">
        <v>0.4</v>
      </c>
      <c r="W998" s="10">
        <v>7026</v>
      </c>
      <c r="X998" s="8" t="s">
        <v>61</v>
      </c>
      <c r="Y998" s="12">
        <f>U998/W998</f>
        <v>2.6353572445203532</v>
      </c>
      <c r="Z998" s="7">
        <v>30049092</v>
      </c>
      <c r="AA998" s="8" t="s">
        <v>4484</v>
      </c>
      <c r="AB998" s="8" t="s">
        <v>4485</v>
      </c>
      <c r="AC998" s="10">
        <v>2325</v>
      </c>
      <c r="AD998" s="10">
        <v>5</v>
      </c>
      <c r="AE998" s="8" t="s">
        <v>602</v>
      </c>
      <c r="AF998" s="8" t="s">
        <v>174</v>
      </c>
      <c r="AG998" s="8" t="s">
        <v>660</v>
      </c>
    </row>
    <row r="999" spans="1:33" s="13" customFormat="1" ht="12" customHeight="1" x14ac:dyDescent="0.2">
      <c r="A999" s="14" t="s">
        <v>279</v>
      </c>
      <c r="B999" s="14" t="s">
        <v>255</v>
      </c>
      <c r="C999" s="14" t="s">
        <v>1255</v>
      </c>
      <c r="D999" s="14" t="s">
        <v>752</v>
      </c>
      <c r="E999" s="8" t="s">
        <v>461</v>
      </c>
      <c r="F999" s="9" t="s">
        <v>462</v>
      </c>
      <c r="G999" s="8" t="s">
        <v>462</v>
      </c>
      <c r="H999" s="8" t="str">
        <f>M999&amp;" "&amp;L999&amp;" "&amp;N999</f>
        <v xml:space="preserve">AMPOLLAS 50 MG </v>
      </c>
      <c r="I999" s="8">
        <v>76437991</v>
      </c>
      <c r="J999" s="8">
        <v>8</v>
      </c>
      <c r="K999" s="8" t="s">
        <v>2450</v>
      </c>
      <c r="L999" s="9" t="s">
        <v>389</v>
      </c>
      <c r="M999" s="9" t="s">
        <v>362</v>
      </c>
      <c r="N999" s="11"/>
      <c r="O999" s="11" t="s">
        <v>4486</v>
      </c>
      <c r="P999" s="11" t="s">
        <v>4487</v>
      </c>
      <c r="Q999" s="11" t="s">
        <v>222</v>
      </c>
      <c r="R999" s="11" t="s">
        <v>222</v>
      </c>
      <c r="S999" s="12">
        <v>43.88</v>
      </c>
      <c r="T999" s="12">
        <v>16186.7</v>
      </c>
      <c r="U999" s="12">
        <v>16500</v>
      </c>
      <c r="V999" s="12">
        <v>376.03</v>
      </c>
      <c r="W999" s="12">
        <v>5000</v>
      </c>
      <c r="X999" s="8" t="s">
        <v>362</v>
      </c>
      <c r="Y999" s="12">
        <f>U999/W999</f>
        <v>3.3</v>
      </c>
      <c r="Z999" s="14">
        <v>30049029</v>
      </c>
      <c r="AA999" s="11" t="s">
        <v>4488</v>
      </c>
      <c r="AB999" s="11" t="s">
        <v>4489</v>
      </c>
      <c r="AC999" s="12">
        <v>310.93</v>
      </c>
      <c r="AD999" s="12">
        <v>2.37</v>
      </c>
      <c r="AE999" s="11" t="s">
        <v>20</v>
      </c>
      <c r="AF999" s="8" t="s">
        <v>48</v>
      </c>
      <c r="AG999" s="8" t="s">
        <v>469</v>
      </c>
    </row>
    <row r="1000" spans="1:33" s="13" customFormat="1" ht="12" customHeight="1" x14ac:dyDescent="0.2">
      <c r="A1000" s="7" t="s">
        <v>192</v>
      </c>
      <c r="B1000" s="7" t="s">
        <v>232</v>
      </c>
      <c r="C1000" s="7" t="s">
        <v>1921</v>
      </c>
      <c r="D1000" s="7" t="s">
        <v>543</v>
      </c>
      <c r="E1000" s="8" t="s">
        <v>1124</v>
      </c>
      <c r="F1000" s="8" t="s">
        <v>4490</v>
      </c>
      <c r="G1000" s="8" t="s">
        <v>4491</v>
      </c>
      <c r="H1000" s="8" t="str">
        <f>M1000&amp;" "&amp;L1000&amp;" "&amp;N1000</f>
        <v xml:space="preserve">  </v>
      </c>
      <c r="I1000" s="8">
        <v>59010820</v>
      </c>
      <c r="J1000" s="8" t="s">
        <v>39</v>
      </c>
      <c r="K1000" s="8" t="s">
        <v>1127</v>
      </c>
      <c r="L1000" s="8"/>
      <c r="M1000" s="8"/>
      <c r="N1000" s="8"/>
      <c r="O1000" s="8" t="s">
        <v>4492</v>
      </c>
      <c r="P1000" s="8" t="s">
        <v>1127</v>
      </c>
      <c r="Q1000" s="8" t="s">
        <v>1130</v>
      </c>
      <c r="R1000" s="8" t="s">
        <v>1130</v>
      </c>
      <c r="S1000" s="10">
        <v>93.690899999999999</v>
      </c>
      <c r="T1000" s="10">
        <v>16186.71</v>
      </c>
      <c r="U1000" s="10">
        <v>16380</v>
      </c>
      <c r="V1000" s="10">
        <v>174.83019999999999</v>
      </c>
      <c r="W1000" s="10">
        <v>2000</v>
      </c>
      <c r="X1000" s="8" t="s">
        <v>22</v>
      </c>
      <c r="Y1000" s="12">
        <f>U1000/W1000</f>
        <v>8.19</v>
      </c>
      <c r="Z1000" s="7" t="s">
        <v>1102</v>
      </c>
      <c r="AA1000" s="8" t="s">
        <v>4493</v>
      </c>
      <c r="AB1000" s="8" t="s">
        <v>2261</v>
      </c>
      <c r="AC1000" s="10">
        <v>148.24</v>
      </c>
      <c r="AD1000" s="10">
        <v>45.04</v>
      </c>
      <c r="AE1000" s="8" t="s">
        <v>27</v>
      </c>
      <c r="AF1000" s="8" t="s">
        <v>1105</v>
      </c>
      <c r="AG1000" s="8" t="s">
        <v>1134</v>
      </c>
    </row>
    <row r="1001" spans="1:33" s="13" customFormat="1" ht="12" customHeight="1" x14ac:dyDescent="0.2">
      <c r="A1001" s="7" t="s">
        <v>691</v>
      </c>
      <c r="B1001" s="7" t="s">
        <v>232</v>
      </c>
      <c r="C1001" s="7" t="s">
        <v>3137</v>
      </c>
      <c r="D1001" s="7" t="s">
        <v>763</v>
      </c>
      <c r="E1001" s="8" t="s">
        <v>4494</v>
      </c>
      <c r="F1001" s="8" t="s">
        <v>4495</v>
      </c>
      <c r="G1001" s="8" t="s">
        <v>4496</v>
      </c>
      <c r="H1001" s="8" t="str">
        <f>M1001&amp;" "&amp;L1001&amp;" "&amp;N1001</f>
        <v>CREMA AL 0,05% 30 GR</v>
      </c>
      <c r="I1001" s="8">
        <v>79541150</v>
      </c>
      <c r="J1001" s="8" t="s">
        <v>167</v>
      </c>
      <c r="K1001" s="8" t="s">
        <v>2641</v>
      </c>
      <c r="L1001" s="9" t="s">
        <v>4497</v>
      </c>
      <c r="M1001" s="9" t="s">
        <v>772</v>
      </c>
      <c r="N1001" s="9" t="s">
        <v>4498</v>
      </c>
      <c r="O1001" s="8" t="s">
        <v>4499</v>
      </c>
      <c r="P1001" s="8" t="s">
        <v>4495</v>
      </c>
      <c r="Q1001" s="8" t="s">
        <v>306</v>
      </c>
      <c r="R1001" s="8" t="s">
        <v>1130</v>
      </c>
      <c r="S1001" s="10">
        <v>108.8</v>
      </c>
      <c r="T1001" s="10">
        <v>16187.07</v>
      </c>
      <c r="U1001" s="10">
        <v>17311.78</v>
      </c>
      <c r="V1001" s="10">
        <v>159.1156</v>
      </c>
      <c r="W1001" s="10">
        <v>2006</v>
      </c>
      <c r="X1001" s="9" t="s">
        <v>1087</v>
      </c>
      <c r="Y1001" s="12">
        <f>U1001/W1001</f>
        <v>8.629999999999999</v>
      </c>
      <c r="Z1001" s="7" t="s">
        <v>211</v>
      </c>
      <c r="AA1001" s="8" t="s">
        <v>4500</v>
      </c>
      <c r="AB1001" s="8" t="s">
        <v>4501</v>
      </c>
      <c r="AC1001" s="10">
        <v>800.97</v>
      </c>
      <c r="AD1001" s="10">
        <v>323.74</v>
      </c>
      <c r="AE1001" s="8" t="s">
        <v>27</v>
      </c>
      <c r="AF1001" s="8" t="s">
        <v>48</v>
      </c>
      <c r="AG1001" s="8" t="s">
        <v>4502</v>
      </c>
    </row>
    <row r="1002" spans="1:33" s="13" customFormat="1" ht="12" customHeight="1" x14ac:dyDescent="0.2">
      <c r="A1002" s="14" t="s">
        <v>65</v>
      </c>
      <c r="B1002" s="14" t="s">
        <v>243</v>
      </c>
      <c r="C1002" s="14" t="s">
        <v>1447</v>
      </c>
      <c r="D1002" s="14" t="s">
        <v>450</v>
      </c>
      <c r="E1002" s="8" t="s">
        <v>593</v>
      </c>
      <c r="F1002" s="11" t="s">
        <v>4503</v>
      </c>
      <c r="G1002" s="8" t="s">
        <v>4503</v>
      </c>
      <c r="H1002" s="8" t="str">
        <f>M1002&amp;" "&amp;L1002&amp;" "&amp;N1002</f>
        <v xml:space="preserve">  </v>
      </c>
      <c r="I1002" s="11">
        <v>59043540</v>
      </c>
      <c r="J1002" s="11" t="s">
        <v>72</v>
      </c>
      <c r="K1002" s="11" t="s">
        <v>375</v>
      </c>
      <c r="L1002" s="11"/>
      <c r="M1002" s="11"/>
      <c r="N1002" s="11"/>
      <c r="O1002" s="11" t="s">
        <v>4504</v>
      </c>
      <c r="P1002" s="11" t="s">
        <v>4505</v>
      </c>
      <c r="Q1002" s="11" t="s">
        <v>445</v>
      </c>
      <c r="R1002" s="11" t="s">
        <v>445</v>
      </c>
      <c r="S1002" s="12">
        <v>39.615400000000001</v>
      </c>
      <c r="T1002" s="12">
        <v>16187.08</v>
      </c>
      <c r="U1002" s="12">
        <v>17220.240000000002</v>
      </c>
      <c r="V1002" s="12">
        <v>434.68549999999999</v>
      </c>
      <c r="W1002" s="12">
        <v>170</v>
      </c>
      <c r="X1002" s="8" t="s">
        <v>79</v>
      </c>
      <c r="Y1002" s="12">
        <f>U1002/W1002</f>
        <v>101.29552941176472</v>
      </c>
      <c r="Z1002" s="14" t="s">
        <v>1174</v>
      </c>
      <c r="AA1002" s="11" t="s">
        <v>4506</v>
      </c>
      <c r="AB1002" s="11" t="s">
        <v>4503</v>
      </c>
      <c r="AC1002" s="12">
        <v>709.42</v>
      </c>
      <c r="AD1002" s="12">
        <v>323.74</v>
      </c>
      <c r="AE1002" s="11" t="s">
        <v>1046</v>
      </c>
      <c r="AF1002" s="8" t="s">
        <v>174</v>
      </c>
      <c r="AG1002" s="8" t="s">
        <v>603</v>
      </c>
    </row>
    <row r="1003" spans="1:33" s="13" customFormat="1" ht="12" customHeight="1" x14ac:dyDescent="0.2">
      <c r="A1003" s="7" t="s">
        <v>279</v>
      </c>
      <c r="B1003" s="7" t="s">
        <v>232</v>
      </c>
      <c r="C1003" s="7" t="s">
        <v>999</v>
      </c>
      <c r="D1003" s="7" t="s">
        <v>587</v>
      </c>
      <c r="E1003" s="8" t="s">
        <v>283</v>
      </c>
      <c r="F1003" s="8" t="s">
        <v>284</v>
      </c>
      <c r="G1003" s="8" t="s">
        <v>284</v>
      </c>
      <c r="H1003" s="8" t="str">
        <f>M1003&amp;" "&amp;L1003&amp;" "&amp;N1003</f>
        <v xml:space="preserve">  </v>
      </c>
      <c r="I1003" s="8">
        <v>76437991</v>
      </c>
      <c r="J1003" s="8">
        <v>8</v>
      </c>
      <c r="K1003" s="8" t="s">
        <v>2450</v>
      </c>
      <c r="L1003" s="8"/>
      <c r="M1003" s="8"/>
      <c r="N1003" s="8"/>
      <c r="O1003" s="8" t="s">
        <v>4507</v>
      </c>
      <c r="P1003" s="8" t="s">
        <v>4508</v>
      </c>
      <c r="Q1003" s="8" t="s">
        <v>222</v>
      </c>
      <c r="R1003" s="8" t="s">
        <v>222</v>
      </c>
      <c r="S1003" s="10">
        <v>259.04000000000002</v>
      </c>
      <c r="T1003" s="10">
        <v>16187.12</v>
      </c>
      <c r="U1003" s="10">
        <v>18144</v>
      </c>
      <c r="V1003" s="10">
        <v>70.040000000000006</v>
      </c>
      <c r="W1003" s="10">
        <v>4800</v>
      </c>
      <c r="X1003" s="8" t="s">
        <v>61</v>
      </c>
      <c r="Y1003" s="12">
        <f>U1003/W1003</f>
        <v>3.78</v>
      </c>
      <c r="Z1003" s="7">
        <v>29334900</v>
      </c>
      <c r="AA1003" s="8" t="s">
        <v>4509</v>
      </c>
      <c r="AB1003" s="8" t="s">
        <v>284</v>
      </c>
      <c r="AC1003" s="10">
        <v>1953.53</v>
      </c>
      <c r="AD1003" s="10">
        <v>3.35</v>
      </c>
      <c r="AE1003" s="8" t="s">
        <v>20</v>
      </c>
      <c r="AF1003" s="8" t="s">
        <v>132</v>
      </c>
      <c r="AG1003" s="8" t="s">
        <v>289</v>
      </c>
    </row>
    <row r="1004" spans="1:33" s="13" customFormat="1" ht="12" customHeight="1" x14ac:dyDescent="0.2">
      <c r="A1004" s="7" t="s">
        <v>161</v>
      </c>
      <c r="B1004" s="7" t="s">
        <v>243</v>
      </c>
      <c r="C1004" s="7" t="s">
        <v>1644</v>
      </c>
      <c r="D1004" s="7" t="s">
        <v>1095</v>
      </c>
      <c r="E1004" s="8" t="s">
        <v>2514</v>
      </c>
      <c r="F1004" s="8" t="s">
        <v>2515</v>
      </c>
      <c r="G1004" s="8" t="s">
        <v>2515</v>
      </c>
      <c r="H1004" s="8" t="str">
        <f>M1004&amp;" "&amp;L1004&amp;" "&amp;N1004</f>
        <v xml:space="preserve">AMPOLLAS 250 MG </v>
      </c>
      <c r="I1004" s="8">
        <v>96981250</v>
      </c>
      <c r="J1004" s="8" t="s">
        <v>181</v>
      </c>
      <c r="K1004" s="8" t="s">
        <v>198</v>
      </c>
      <c r="L1004" s="9" t="s">
        <v>3302</v>
      </c>
      <c r="M1004" s="9" t="s">
        <v>362</v>
      </c>
      <c r="N1004" s="8"/>
      <c r="O1004" s="8" t="s">
        <v>3513</v>
      </c>
      <c r="P1004" s="8" t="s">
        <v>3514</v>
      </c>
      <c r="Q1004" s="8" t="s">
        <v>1321</v>
      </c>
      <c r="R1004" s="8" t="s">
        <v>1130</v>
      </c>
      <c r="S1004" s="10">
        <v>97.390799999999999</v>
      </c>
      <c r="T1004" s="10">
        <v>16187.49</v>
      </c>
      <c r="U1004" s="10">
        <v>17534.060000000001</v>
      </c>
      <c r="V1004" s="10">
        <v>180.03819999999999</v>
      </c>
      <c r="W1004" s="10">
        <v>940</v>
      </c>
      <c r="X1004" s="9" t="s">
        <v>362</v>
      </c>
      <c r="Y1004" s="12">
        <f>U1004/W1004</f>
        <v>18.653255319148936</v>
      </c>
      <c r="Z1004" s="7" t="s">
        <v>80</v>
      </c>
      <c r="AA1004" s="8" t="s">
        <v>3515</v>
      </c>
      <c r="AB1004" s="8" t="s">
        <v>3516</v>
      </c>
      <c r="AC1004" s="10">
        <v>1326.84</v>
      </c>
      <c r="AD1004" s="10">
        <v>19.73</v>
      </c>
      <c r="AE1004" s="8" t="s">
        <v>27</v>
      </c>
      <c r="AF1004" s="8" t="s">
        <v>98</v>
      </c>
      <c r="AG1004" s="8" t="s">
        <v>2517</v>
      </c>
    </row>
    <row r="1005" spans="1:33" s="13" customFormat="1" ht="12" customHeight="1" x14ac:dyDescent="0.2">
      <c r="A1005" s="7" t="s">
        <v>408</v>
      </c>
      <c r="B1005" s="7" t="s">
        <v>398</v>
      </c>
      <c r="C1005" s="7" t="s">
        <v>1023</v>
      </c>
      <c r="D1005" s="7" t="s">
        <v>410</v>
      </c>
      <c r="E1005" s="8" t="s">
        <v>3751</v>
      </c>
      <c r="F1005" s="8" t="s">
        <v>4510</v>
      </c>
      <c r="G1005" s="8" t="s">
        <v>4511</v>
      </c>
      <c r="H1005" s="8" t="str">
        <f>M1005&amp;" "&amp;L1005&amp;" "&amp;N1005</f>
        <v>GEL  30 GR</v>
      </c>
      <c r="I1005" s="8">
        <v>79541150</v>
      </c>
      <c r="J1005" s="8" t="s">
        <v>167</v>
      </c>
      <c r="K1005" s="8" t="s">
        <v>2641</v>
      </c>
      <c r="L1005" s="8"/>
      <c r="M1005" s="11" t="s">
        <v>2439</v>
      </c>
      <c r="N1005" s="11" t="s">
        <v>4498</v>
      </c>
      <c r="O1005" s="8" t="s">
        <v>4512</v>
      </c>
      <c r="P1005" s="8" t="s">
        <v>4510</v>
      </c>
      <c r="Q1005" s="8" t="s">
        <v>306</v>
      </c>
      <c r="R1005" s="8" t="s">
        <v>1130</v>
      </c>
      <c r="S1005" s="10">
        <v>203.1</v>
      </c>
      <c r="T1005" s="10">
        <v>16187.55</v>
      </c>
      <c r="U1005" s="10">
        <v>17214.12</v>
      </c>
      <c r="V1005" s="10">
        <v>84.756900000000002</v>
      </c>
      <c r="W1005" s="10">
        <v>3542</v>
      </c>
      <c r="X1005" s="11" t="s">
        <v>79</v>
      </c>
      <c r="Y1005" s="12">
        <f>U1005/W1005</f>
        <v>4.8599999999999994</v>
      </c>
      <c r="Z1005" s="7" t="s">
        <v>80</v>
      </c>
      <c r="AA1005" s="8" t="s">
        <v>4513</v>
      </c>
      <c r="AB1005" s="8" t="s">
        <v>1467</v>
      </c>
      <c r="AC1005" s="10">
        <v>702.82</v>
      </c>
      <c r="AD1005" s="10">
        <v>323.75</v>
      </c>
      <c r="AE1005" s="8" t="s">
        <v>27</v>
      </c>
      <c r="AF1005" s="8" t="s">
        <v>98</v>
      </c>
      <c r="AG1005" s="8" t="s">
        <v>3756</v>
      </c>
    </row>
    <row r="1006" spans="1:33" s="13" customFormat="1" ht="12" customHeight="1" x14ac:dyDescent="0.2">
      <c r="A1006" s="7" t="s">
        <v>161</v>
      </c>
      <c r="B1006" s="7" t="s">
        <v>255</v>
      </c>
      <c r="C1006" s="7" t="s">
        <v>2254</v>
      </c>
      <c r="D1006" s="7" t="s">
        <v>1722</v>
      </c>
      <c r="E1006" s="8" t="s">
        <v>3751</v>
      </c>
      <c r="F1006" s="8" t="s">
        <v>4514</v>
      </c>
      <c r="G1006" s="8" t="s">
        <v>4515</v>
      </c>
      <c r="H1006" s="8" t="str">
        <f>M1006&amp;" "&amp;L1006&amp;" "&amp;N1006</f>
        <v xml:space="preserve">  </v>
      </c>
      <c r="I1006" s="8">
        <v>78786720</v>
      </c>
      <c r="J1006" s="8" t="s">
        <v>39</v>
      </c>
      <c r="K1006" s="8" t="s">
        <v>4270</v>
      </c>
      <c r="L1006" s="8"/>
      <c r="M1006" s="8"/>
      <c r="N1006" s="8"/>
      <c r="O1006" s="8" t="s">
        <v>4270</v>
      </c>
      <c r="P1006" s="8" t="s">
        <v>4516</v>
      </c>
      <c r="Q1006" s="8" t="s">
        <v>156</v>
      </c>
      <c r="R1006" s="8" t="s">
        <v>95</v>
      </c>
      <c r="S1006" s="10">
        <v>145.19999999999999</v>
      </c>
      <c r="T1006" s="10">
        <v>16187.62</v>
      </c>
      <c r="U1006" s="10">
        <v>16842.150000000001</v>
      </c>
      <c r="V1006" s="10">
        <v>115.9928</v>
      </c>
      <c r="W1006" s="10">
        <v>3300</v>
      </c>
      <c r="X1006" s="8" t="s">
        <v>61</v>
      </c>
      <c r="Y1006" s="12">
        <f>U1006/W1006</f>
        <v>5.1036818181818182</v>
      </c>
      <c r="Z1006" s="7" t="s">
        <v>80</v>
      </c>
      <c r="AA1006" s="8" t="s">
        <v>4517</v>
      </c>
      <c r="AB1006" s="8" t="s">
        <v>4273</v>
      </c>
      <c r="AC1006" s="10">
        <v>590.01</v>
      </c>
      <c r="AD1006" s="10">
        <v>64.52</v>
      </c>
      <c r="AE1006" s="8" t="s">
        <v>27</v>
      </c>
      <c r="AF1006" s="8" t="s">
        <v>98</v>
      </c>
      <c r="AG1006" s="8" t="s">
        <v>3756</v>
      </c>
    </row>
    <row r="1007" spans="1:33" s="13" customFormat="1" ht="12" customHeight="1" x14ac:dyDescent="0.2">
      <c r="A1007" s="7" t="s">
        <v>100</v>
      </c>
      <c r="B1007" s="7" t="s">
        <v>398</v>
      </c>
      <c r="C1007" s="7" t="s">
        <v>864</v>
      </c>
      <c r="D1007" s="7" t="s">
        <v>102</v>
      </c>
      <c r="E1007" s="8" t="s">
        <v>321</v>
      </c>
      <c r="F1007" s="8" t="s">
        <v>566</v>
      </c>
      <c r="G1007" s="8" t="s">
        <v>566</v>
      </c>
      <c r="H1007" s="8" t="str">
        <f>M1007&amp;" "&amp;L1007&amp;" "&amp;N1007</f>
        <v xml:space="preserve">  </v>
      </c>
      <c r="I1007" s="8">
        <v>76754308</v>
      </c>
      <c r="J1007" s="8">
        <v>5</v>
      </c>
      <c r="K1007" s="8" t="s">
        <v>4518</v>
      </c>
      <c r="L1007" s="8"/>
      <c r="M1007" s="8"/>
      <c r="N1007" s="8"/>
      <c r="O1007" s="8" t="s">
        <v>4519</v>
      </c>
      <c r="P1007" s="8" t="s">
        <v>4520</v>
      </c>
      <c r="Q1007" s="8" t="s">
        <v>222</v>
      </c>
      <c r="R1007" s="8" t="s">
        <v>222</v>
      </c>
      <c r="S1007" s="10">
        <v>601.16</v>
      </c>
      <c r="T1007" s="10">
        <v>16187.917467714768</v>
      </c>
      <c r="U1007" s="10">
        <v>21831.599999999999</v>
      </c>
      <c r="V1007" s="10">
        <v>36.315789473684212</v>
      </c>
      <c r="W1007" s="10">
        <v>31640</v>
      </c>
      <c r="X1007" s="8" t="s">
        <v>61</v>
      </c>
      <c r="Y1007" s="12">
        <f>U1007/W1007</f>
        <v>0.69</v>
      </c>
      <c r="Z1007" s="7">
        <v>30049039</v>
      </c>
      <c r="AA1007" s="8" t="s">
        <v>4521</v>
      </c>
      <c r="AB1007" s="8" t="s">
        <v>4522</v>
      </c>
      <c r="AC1007" s="10">
        <v>5639.6694778214487</v>
      </c>
      <c r="AD1007" s="10">
        <v>4.0130544637843908</v>
      </c>
      <c r="AE1007" s="8" t="s">
        <v>27</v>
      </c>
      <c r="AF1007" s="8" t="s">
        <v>267</v>
      </c>
      <c r="AG1007" s="8" t="s">
        <v>329</v>
      </c>
    </row>
    <row r="1008" spans="1:33" s="13" customFormat="1" ht="12" customHeight="1" x14ac:dyDescent="0.2">
      <c r="A1008" s="14" t="s">
        <v>148</v>
      </c>
      <c r="B1008" s="14" t="s">
        <v>66</v>
      </c>
      <c r="C1008" s="14" t="s">
        <v>1591</v>
      </c>
      <c r="D1008" s="14" t="s">
        <v>384</v>
      </c>
      <c r="E1008" s="8" t="s">
        <v>1180</v>
      </c>
      <c r="F1008" s="9" t="s">
        <v>4523</v>
      </c>
      <c r="G1008" s="8" t="s">
        <v>4524</v>
      </c>
      <c r="H1008" s="8" t="str">
        <f>M1008&amp;" "&amp;L1008&amp;" "&amp;N1008</f>
        <v xml:space="preserve">AMPOLLAS 20 MG </v>
      </c>
      <c r="I1008" s="9">
        <v>83002400</v>
      </c>
      <c r="J1008" s="15" t="s">
        <v>167</v>
      </c>
      <c r="K1008" s="8" t="s">
        <v>611</v>
      </c>
      <c r="L1008" s="9" t="s">
        <v>261</v>
      </c>
      <c r="M1008" s="9" t="s">
        <v>362</v>
      </c>
      <c r="N1008" s="9"/>
      <c r="O1008" s="9" t="s">
        <v>4525</v>
      </c>
      <c r="P1008" s="9" t="s">
        <v>4523</v>
      </c>
      <c r="Q1008" s="9" t="s">
        <v>95</v>
      </c>
      <c r="R1008" s="9" t="s">
        <v>95</v>
      </c>
      <c r="S1008" s="12">
        <v>1.02</v>
      </c>
      <c r="T1008" s="12">
        <v>16187.98</v>
      </c>
      <c r="U1008" s="12">
        <v>16885.8</v>
      </c>
      <c r="V1008" s="12">
        <v>16554.705900000001</v>
      </c>
      <c r="W1008" s="12">
        <v>30</v>
      </c>
      <c r="X1008" s="9" t="s">
        <v>362</v>
      </c>
      <c r="Y1008" s="12">
        <f>U1008/W1008</f>
        <v>562.86</v>
      </c>
      <c r="Z1008" s="16" t="s">
        <v>1174</v>
      </c>
      <c r="AA1008" s="9" t="s">
        <v>3281</v>
      </c>
      <c r="AB1008" s="9" t="s">
        <v>4526</v>
      </c>
      <c r="AC1008" s="12">
        <v>695.29</v>
      </c>
      <c r="AD1008" s="12">
        <v>2.5299999999999998</v>
      </c>
      <c r="AE1008" s="9" t="s">
        <v>27</v>
      </c>
      <c r="AF1008" s="8" t="s">
        <v>689</v>
      </c>
      <c r="AG1008" s="8" t="s">
        <v>1186</v>
      </c>
    </row>
    <row r="1009" spans="1:33" s="13" customFormat="1" ht="12" customHeight="1" x14ac:dyDescent="0.2">
      <c r="A1009" s="7" t="s">
        <v>397</v>
      </c>
      <c r="B1009" s="7" t="s">
        <v>255</v>
      </c>
      <c r="C1009" s="7" t="s">
        <v>2061</v>
      </c>
      <c r="D1009" s="7" t="s">
        <v>775</v>
      </c>
      <c r="E1009" s="8" t="s">
        <v>1015</v>
      </c>
      <c r="F1009" s="9" t="s">
        <v>3716</v>
      </c>
      <c r="G1009" s="8" t="s">
        <v>3716</v>
      </c>
      <c r="H1009" s="8" t="str">
        <f>M1009&amp;" "&amp;L1009&amp;" "&amp;N1009</f>
        <v xml:space="preserve">  </v>
      </c>
      <c r="I1009" s="8">
        <v>86537600</v>
      </c>
      <c r="J1009" s="8" t="s">
        <v>72</v>
      </c>
      <c r="K1009" s="8" t="s">
        <v>745</v>
      </c>
      <c r="L1009" s="8"/>
      <c r="M1009" s="8"/>
      <c r="N1009" s="8"/>
      <c r="O1009" s="8" t="s">
        <v>3717</v>
      </c>
      <c r="P1009" s="8" t="s">
        <v>1529</v>
      </c>
      <c r="Q1009" s="8" t="s">
        <v>77</v>
      </c>
      <c r="R1009" s="8" t="s">
        <v>95</v>
      </c>
      <c r="S1009" s="10">
        <v>1458.75</v>
      </c>
      <c r="T1009" s="10">
        <v>16188.9</v>
      </c>
      <c r="U1009" s="10">
        <v>20702.29</v>
      </c>
      <c r="V1009" s="10">
        <v>14.191800000000001</v>
      </c>
      <c r="W1009" s="10">
        <v>1440</v>
      </c>
      <c r="X1009" s="8" t="s">
        <v>61</v>
      </c>
      <c r="Y1009" s="12">
        <f>U1009/W1009</f>
        <v>14.376590277777778</v>
      </c>
      <c r="Z1009" s="7" t="s">
        <v>80</v>
      </c>
      <c r="AA1009" s="8" t="s">
        <v>3718</v>
      </c>
      <c r="AB1009" s="8" t="s">
        <v>3719</v>
      </c>
      <c r="AC1009" s="10">
        <v>4465.88</v>
      </c>
      <c r="AD1009" s="10">
        <v>47.51</v>
      </c>
      <c r="AE1009" s="8" t="s">
        <v>368</v>
      </c>
      <c r="AF1009" s="8" t="s">
        <v>381</v>
      </c>
      <c r="AG1009" s="8" t="s">
        <v>1020</v>
      </c>
    </row>
    <row r="1010" spans="1:33" s="13" customFormat="1" ht="12" customHeight="1" x14ac:dyDescent="0.2">
      <c r="A1010" s="14" t="s">
        <v>148</v>
      </c>
      <c r="B1010" s="14" t="s">
        <v>232</v>
      </c>
      <c r="C1010" s="14" t="s">
        <v>4527</v>
      </c>
      <c r="D1010" s="14" t="s">
        <v>1398</v>
      </c>
      <c r="E1010" s="8" t="s">
        <v>235</v>
      </c>
      <c r="F1010" s="11" t="s">
        <v>272</v>
      </c>
      <c r="G1010" s="8" t="s">
        <v>273</v>
      </c>
      <c r="H1010" s="8" t="str">
        <f>M1010&amp;" "&amp;L1010&amp;" "&amp;N1010</f>
        <v xml:space="preserve">FRASCOS  </v>
      </c>
      <c r="I1010" s="9">
        <v>80865300</v>
      </c>
      <c r="J1010" s="15" t="s">
        <v>274</v>
      </c>
      <c r="K1010" s="8" t="s">
        <v>275</v>
      </c>
      <c r="L1010" s="9"/>
      <c r="M1010" s="9" t="s">
        <v>79</v>
      </c>
      <c r="N1010" s="9"/>
      <c r="O1010" s="9" t="s">
        <v>276</v>
      </c>
      <c r="P1010" s="9" t="s">
        <v>272</v>
      </c>
      <c r="Q1010" s="9" t="s">
        <v>142</v>
      </c>
      <c r="R1010" s="9" t="s">
        <v>142</v>
      </c>
      <c r="S1010" s="12">
        <v>771.12</v>
      </c>
      <c r="T1010" s="12">
        <v>16189.2</v>
      </c>
      <c r="U1010" s="12">
        <v>16655.13</v>
      </c>
      <c r="V1010" s="12">
        <v>21.598600000000001</v>
      </c>
      <c r="W1010" s="12">
        <v>4760</v>
      </c>
      <c r="X1010" s="9" t="s">
        <v>22</v>
      </c>
      <c r="Y1010" s="12">
        <f>U1010/W1010</f>
        <v>3.4989768907563028</v>
      </c>
      <c r="Z1010" s="16" t="s">
        <v>80</v>
      </c>
      <c r="AA1010" s="9"/>
      <c r="AB1010" s="9" t="s">
        <v>131</v>
      </c>
      <c r="AC1010" s="12">
        <v>387.87</v>
      </c>
      <c r="AD1010" s="12">
        <v>78.06</v>
      </c>
      <c r="AE1010" s="9" t="s">
        <v>19</v>
      </c>
      <c r="AF1010" s="8" t="s">
        <v>132</v>
      </c>
      <c r="AG1010" s="8" t="s">
        <v>242</v>
      </c>
    </row>
    <row r="1011" spans="1:33" s="13" customFormat="1" ht="12" customHeight="1" x14ac:dyDescent="0.2">
      <c r="A1011" s="14" t="s">
        <v>891</v>
      </c>
      <c r="B1011" s="14" t="s">
        <v>280</v>
      </c>
      <c r="C1011" s="14" t="s">
        <v>1708</v>
      </c>
      <c r="D1011" s="14" t="s">
        <v>1058</v>
      </c>
      <c r="E1011" s="8" t="s">
        <v>524</v>
      </c>
      <c r="F1011" s="11" t="s">
        <v>2106</v>
      </c>
      <c r="G1011" s="8" t="s">
        <v>2106</v>
      </c>
      <c r="H1011" s="8" t="str">
        <f>M1011&amp;" "&amp;L1011&amp;" "&amp;N1011</f>
        <v xml:space="preserve">  </v>
      </c>
      <c r="I1011" s="11">
        <v>93745000</v>
      </c>
      <c r="J1011" s="11" t="s">
        <v>274</v>
      </c>
      <c r="K1011" s="11" t="s">
        <v>1887</v>
      </c>
      <c r="L1011" s="11"/>
      <c r="M1011" s="11"/>
      <c r="N1011" s="11"/>
      <c r="O1011" s="11" t="s">
        <v>4528</v>
      </c>
      <c r="P1011" s="11" t="s">
        <v>4529</v>
      </c>
      <c r="Q1011" s="11" t="s">
        <v>186</v>
      </c>
      <c r="R1011" s="11" t="s">
        <v>186</v>
      </c>
      <c r="S1011" s="12">
        <v>105.24</v>
      </c>
      <c r="T1011" s="12">
        <v>16189.42</v>
      </c>
      <c r="U1011" s="12">
        <v>17638.13</v>
      </c>
      <c r="V1011" s="12">
        <v>167.59909999999999</v>
      </c>
      <c r="W1011" s="12">
        <v>7501</v>
      </c>
      <c r="X1011" s="11" t="s">
        <v>61</v>
      </c>
      <c r="Y1011" s="12">
        <f>U1011/W1011</f>
        <v>2.3514371417144382</v>
      </c>
      <c r="Z1011" s="14" t="s">
        <v>80</v>
      </c>
      <c r="AA1011" s="11" t="s">
        <v>2230</v>
      </c>
      <c r="AB1011" s="11" t="s">
        <v>4530</v>
      </c>
      <c r="AC1011" s="12">
        <v>1124.92</v>
      </c>
      <c r="AD1011" s="12">
        <v>323.79000000000002</v>
      </c>
      <c r="AE1011" s="11" t="s">
        <v>27</v>
      </c>
      <c r="AF1011" s="8" t="s">
        <v>112</v>
      </c>
      <c r="AG1011" s="8" t="s">
        <v>531</v>
      </c>
    </row>
    <row r="1012" spans="1:33" s="13" customFormat="1" ht="12" customHeight="1" x14ac:dyDescent="0.2">
      <c r="A1012" s="7" t="s">
        <v>161</v>
      </c>
      <c r="B1012" s="7" t="s">
        <v>398</v>
      </c>
      <c r="C1012" s="7" t="s">
        <v>1210</v>
      </c>
      <c r="D1012" s="7" t="s">
        <v>513</v>
      </c>
      <c r="E1012" s="8" t="s">
        <v>593</v>
      </c>
      <c r="F1012" s="8" t="s">
        <v>594</v>
      </c>
      <c r="G1012" s="8" t="s">
        <v>594</v>
      </c>
      <c r="H1012" s="8" t="str">
        <f>M1012&amp;" "&amp;L1012&amp;" "&amp;N1012</f>
        <v>AMPOLLAS AL 0,9% 500 ML</v>
      </c>
      <c r="I1012" s="8">
        <v>78366970</v>
      </c>
      <c r="J1012" s="8" t="s">
        <v>72</v>
      </c>
      <c r="K1012" s="8" t="s">
        <v>595</v>
      </c>
      <c r="L1012" s="9" t="s">
        <v>596</v>
      </c>
      <c r="M1012" s="8" t="s">
        <v>362</v>
      </c>
      <c r="N1012" s="11" t="s">
        <v>597</v>
      </c>
      <c r="O1012" s="8" t="s">
        <v>1936</v>
      </c>
      <c r="P1012" s="8" t="s">
        <v>929</v>
      </c>
      <c r="Q1012" s="8" t="s">
        <v>60</v>
      </c>
      <c r="R1012" s="8" t="s">
        <v>60</v>
      </c>
      <c r="S1012" s="10">
        <v>28960.5</v>
      </c>
      <c r="T1012" s="10">
        <v>16189.5</v>
      </c>
      <c r="U1012" s="10">
        <v>17082.09</v>
      </c>
      <c r="V1012" s="10">
        <v>0.58979999999999999</v>
      </c>
      <c r="W1012" s="10">
        <v>53880</v>
      </c>
      <c r="X1012" s="9" t="s">
        <v>362</v>
      </c>
      <c r="Y1012" s="12">
        <f>U1012/W1012</f>
        <v>0.31703953229398663</v>
      </c>
      <c r="Z1012" s="7" t="s">
        <v>80</v>
      </c>
      <c r="AA1012" s="8" t="s">
        <v>1198</v>
      </c>
      <c r="AB1012" s="8" t="s">
        <v>601</v>
      </c>
      <c r="AC1012" s="10">
        <v>891</v>
      </c>
      <c r="AD1012" s="10">
        <v>1.59</v>
      </c>
      <c r="AE1012" s="8" t="s">
        <v>19</v>
      </c>
      <c r="AF1012" s="8" t="s">
        <v>174</v>
      </c>
      <c r="AG1012" s="8" t="s">
        <v>603</v>
      </c>
    </row>
    <row r="1013" spans="1:33" s="13" customFormat="1" ht="12" customHeight="1" x14ac:dyDescent="0.2">
      <c r="A1013" s="14" t="s">
        <v>148</v>
      </c>
      <c r="B1013" s="14" t="s">
        <v>398</v>
      </c>
      <c r="C1013" s="21" t="s">
        <v>1311</v>
      </c>
      <c r="D1013" s="14" t="s">
        <v>438</v>
      </c>
      <c r="E1013" s="8" t="s">
        <v>451</v>
      </c>
      <c r="F1013" s="9" t="s">
        <v>452</v>
      </c>
      <c r="G1013" s="8" t="s">
        <v>452</v>
      </c>
      <c r="H1013" s="8" t="str">
        <f>M1013&amp;" "&amp;L1013&amp;" "&amp;N1013</f>
        <v>CARTRIDGE ACTRAPID 10 ML</v>
      </c>
      <c r="I1013" s="9">
        <v>77391740</v>
      </c>
      <c r="J1013" s="15" t="s">
        <v>167</v>
      </c>
      <c r="K1013" s="8" t="s">
        <v>4091</v>
      </c>
      <c r="L1013" s="9" t="s">
        <v>4092</v>
      </c>
      <c r="M1013" s="9" t="s">
        <v>2294</v>
      </c>
      <c r="N1013" s="9" t="s">
        <v>363</v>
      </c>
      <c r="O1013" s="9" t="s">
        <v>4531</v>
      </c>
      <c r="P1013" s="9" t="s">
        <v>4092</v>
      </c>
      <c r="Q1013" s="9" t="s">
        <v>249</v>
      </c>
      <c r="R1013" s="9" t="s">
        <v>249</v>
      </c>
      <c r="S1013" s="12">
        <v>53.7</v>
      </c>
      <c r="T1013" s="12">
        <v>16189.59</v>
      </c>
      <c r="U1013" s="12">
        <v>16500</v>
      </c>
      <c r="V1013" s="12">
        <v>307.26260000000002</v>
      </c>
      <c r="W1013" s="12">
        <v>1000</v>
      </c>
      <c r="X1013" s="9" t="s">
        <v>362</v>
      </c>
      <c r="Y1013" s="12">
        <f>U1013/W1013</f>
        <v>16.5</v>
      </c>
      <c r="Z1013" s="16" t="s">
        <v>456</v>
      </c>
      <c r="AA1013" s="9" t="s">
        <v>4532</v>
      </c>
      <c r="AB1013" s="9" t="s">
        <v>3176</v>
      </c>
      <c r="AC1013" s="12">
        <v>290.61</v>
      </c>
      <c r="AD1013" s="12">
        <v>19.8</v>
      </c>
      <c r="AE1013" s="9" t="s">
        <v>20</v>
      </c>
      <c r="AF1013" s="8" t="s">
        <v>190</v>
      </c>
      <c r="AG1013" s="8" t="s">
        <v>459</v>
      </c>
    </row>
    <row r="1014" spans="1:33" s="13" customFormat="1" ht="12" customHeight="1" x14ac:dyDescent="0.2">
      <c r="A1014" s="7" t="s">
        <v>100</v>
      </c>
      <c r="B1014" s="7" t="s">
        <v>269</v>
      </c>
      <c r="C1014" s="7" t="s">
        <v>4533</v>
      </c>
      <c r="D1014" s="7" t="s">
        <v>102</v>
      </c>
      <c r="E1014" s="8" t="s">
        <v>4534</v>
      </c>
      <c r="F1014" s="8" t="s">
        <v>4535</v>
      </c>
      <c r="G1014" s="8" t="s">
        <v>4535</v>
      </c>
      <c r="H1014" s="8" t="str">
        <f>M1014&amp;" "&amp;L1014&amp;" "&amp;N1014</f>
        <v xml:space="preserve">  </v>
      </c>
      <c r="I1014" s="8">
        <v>84405900</v>
      </c>
      <c r="J1014" s="8" t="s">
        <v>39</v>
      </c>
      <c r="K1014" s="8" t="s">
        <v>696</v>
      </c>
      <c r="L1014" s="8"/>
      <c r="M1014" s="8"/>
      <c r="N1014" s="8"/>
      <c r="O1014" s="8" t="s">
        <v>4536</v>
      </c>
      <c r="P1014" s="8" t="s">
        <v>2138</v>
      </c>
      <c r="Q1014" s="8" t="s">
        <v>45</v>
      </c>
      <c r="R1014" s="8" t="s">
        <v>45</v>
      </c>
      <c r="S1014" s="10">
        <v>298.30770000000001</v>
      </c>
      <c r="T1014" s="10">
        <v>16189.794481790732</v>
      </c>
      <c r="U1014" s="10">
        <v>17658.29</v>
      </c>
      <c r="V1014" s="10">
        <v>59.194885013025143</v>
      </c>
      <c r="W1014" s="10">
        <v>6080</v>
      </c>
      <c r="X1014" s="8" t="s">
        <v>61</v>
      </c>
      <c r="Y1014" s="12">
        <f>U1014/W1014</f>
        <v>2.9043240131578947</v>
      </c>
      <c r="Z1014" s="7">
        <v>30049092</v>
      </c>
      <c r="AA1014" s="8" t="s">
        <v>4537</v>
      </c>
      <c r="AB1014" s="8" t="s">
        <v>4538</v>
      </c>
      <c r="AC1014" s="10">
        <v>1450.8374700175279</v>
      </c>
      <c r="AD1014" s="10">
        <v>17.65804819173993</v>
      </c>
      <c r="AE1014" s="8" t="s">
        <v>27</v>
      </c>
      <c r="AF1014" s="8" t="s">
        <v>902</v>
      </c>
      <c r="AG1014" s="8" t="s">
        <v>4539</v>
      </c>
    </row>
    <row r="1015" spans="1:33" s="13" customFormat="1" ht="12" customHeight="1" x14ac:dyDescent="0.2">
      <c r="A1015" s="14" t="s">
        <v>65</v>
      </c>
      <c r="B1015" s="14" t="s">
        <v>149</v>
      </c>
      <c r="C1015" s="14" t="s">
        <v>1178</v>
      </c>
      <c r="D1015" s="14" t="s">
        <v>1179</v>
      </c>
      <c r="E1015" s="8" t="s">
        <v>4540</v>
      </c>
      <c r="F1015" s="11" t="s">
        <v>4541</v>
      </c>
      <c r="G1015" s="8" t="s">
        <v>4541</v>
      </c>
      <c r="H1015" s="8" t="str">
        <f>M1015&amp;" "&amp;L1015&amp;" "&amp;N1015</f>
        <v xml:space="preserve">POLVO KG  </v>
      </c>
      <c r="I1015" s="11">
        <v>92121000</v>
      </c>
      <c r="J1015" s="11" t="s">
        <v>39</v>
      </c>
      <c r="K1015" s="11" t="s">
        <v>474</v>
      </c>
      <c r="L1015" s="11"/>
      <c r="M1015" s="11" t="s">
        <v>183</v>
      </c>
      <c r="N1015" s="11"/>
      <c r="O1015" s="11" t="s">
        <v>252</v>
      </c>
      <c r="P1015" s="11" t="s">
        <v>4542</v>
      </c>
      <c r="Q1015" s="11" t="s">
        <v>264</v>
      </c>
      <c r="R1015" s="11" t="s">
        <v>264</v>
      </c>
      <c r="S1015" s="12">
        <v>1500</v>
      </c>
      <c r="T1015" s="12">
        <v>16190</v>
      </c>
      <c r="U1015" s="12">
        <v>17010</v>
      </c>
      <c r="V1015" s="12">
        <v>11.34</v>
      </c>
      <c r="W1015" s="12">
        <v>1500</v>
      </c>
      <c r="X1015" s="11" t="s">
        <v>187</v>
      </c>
      <c r="Y1015" s="12">
        <f>U1015/W1015</f>
        <v>11.34</v>
      </c>
      <c r="Z1015" s="14" t="s">
        <v>4543</v>
      </c>
      <c r="AA1015" s="11" t="s">
        <v>4544</v>
      </c>
      <c r="AB1015" s="11" t="s">
        <v>4545</v>
      </c>
      <c r="AC1015" s="12">
        <v>800</v>
      </c>
      <c r="AD1015" s="12">
        <v>20</v>
      </c>
      <c r="AE1015" s="11" t="s">
        <v>20</v>
      </c>
      <c r="AF1015" s="8" t="s">
        <v>132</v>
      </c>
      <c r="AG1015" s="8" t="s">
        <v>4546</v>
      </c>
    </row>
    <row r="1016" spans="1:33" s="13" customFormat="1" ht="12" customHeight="1" x14ac:dyDescent="0.2">
      <c r="A1016" s="7" t="s">
        <v>176</v>
      </c>
      <c r="B1016" s="7" t="s">
        <v>115</v>
      </c>
      <c r="C1016" s="7" t="s">
        <v>2762</v>
      </c>
      <c r="D1016" s="7" t="s">
        <v>2449</v>
      </c>
      <c r="E1016" s="8" t="s">
        <v>235</v>
      </c>
      <c r="F1016" s="8" t="s">
        <v>2196</v>
      </c>
      <c r="G1016" s="8" t="s">
        <v>2196</v>
      </c>
      <c r="H1016" s="8" t="str">
        <f>M1016&amp;" "&amp;L1016&amp;" "&amp;N1016</f>
        <v xml:space="preserve">  </v>
      </c>
      <c r="I1016" s="8">
        <v>85025700</v>
      </c>
      <c r="J1016" s="8" t="s">
        <v>39</v>
      </c>
      <c r="K1016" s="8" t="s">
        <v>1148</v>
      </c>
      <c r="L1016" s="8"/>
      <c r="M1016" s="8"/>
      <c r="N1016" s="8"/>
      <c r="O1016" s="8" t="s">
        <v>4547</v>
      </c>
      <c r="P1016" s="8" t="s">
        <v>2195</v>
      </c>
      <c r="Q1016" s="8" t="s">
        <v>45</v>
      </c>
      <c r="R1016" s="8" t="s">
        <v>445</v>
      </c>
      <c r="S1016" s="10">
        <v>81.599999999999994</v>
      </c>
      <c r="T1016" s="10">
        <v>16190.058608775193</v>
      </c>
      <c r="U1016" s="10">
        <v>16581.599999999999</v>
      </c>
      <c r="V1016" s="10">
        <v>203.20588235294116</v>
      </c>
      <c r="W1016" s="10">
        <v>5040</v>
      </c>
      <c r="X1016" s="8" t="s">
        <v>61</v>
      </c>
      <c r="Y1016" s="12">
        <f>U1016/W1016</f>
        <v>3.2899999999999996</v>
      </c>
      <c r="Z1016" s="7">
        <v>30049092</v>
      </c>
      <c r="AA1016" s="8" t="s">
        <v>4548</v>
      </c>
      <c r="AB1016" s="8" t="s">
        <v>4549</v>
      </c>
      <c r="AC1016" s="10">
        <v>67.74038591295448</v>
      </c>
      <c r="AD1016" s="10">
        <v>323.80100531185047</v>
      </c>
      <c r="AE1016" s="8" t="s">
        <v>27</v>
      </c>
      <c r="AF1016" s="8" t="s">
        <v>132</v>
      </c>
      <c r="AG1016" s="8" t="s">
        <v>242</v>
      </c>
    </row>
    <row r="1017" spans="1:33" s="13" customFormat="1" ht="12" customHeight="1" x14ac:dyDescent="0.2">
      <c r="A1017" s="14" t="s">
        <v>299</v>
      </c>
      <c r="B1017" s="14" t="s">
        <v>51</v>
      </c>
      <c r="C1017" s="14" t="s">
        <v>3542</v>
      </c>
      <c r="D1017" s="14" t="s">
        <v>2656</v>
      </c>
      <c r="E1017" s="8" t="s">
        <v>4550</v>
      </c>
      <c r="F1017" s="11" t="s">
        <v>4551</v>
      </c>
      <c r="G1017" s="8" t="s">
        <v>4551</v>
      </c>
      <c r="H1017" s="8" t="str">
        <f>M1017&amp;" "&amp;L1017&amp;" "&amp;N1017</f>
        <v xml:space="preserve">  </v>
      </c>
      <c r="I1017" s="11">
        <v>77596940</v>
      </c>
      <c r="J1017" s="11" t="s">
        <v>56</v>
      </c>
      <c r="K1017" s="8" t="s">
        <v>858</v>
      </c>
      <c r="L1017" s="11"/>
      <c r="M1017" s="11"/>
      <c r="N1017" s="11"/>
      <c r="O1017" s="11" t="s">
        <v>4552</v>
      </c>
      <c r="P1017" s="11" t="s">
        <v>872</v>
      </c>
      <c r="Q1017" s="11" t="s">
        <v>1535</v>
      </c>
      <c r="R1017" s="11" t="s">
        <v>1535</v>
      </c>
      <c r="S1017" s="12">
        <v>472.86</v>
      </c>
      <c r="T1017" s="12">
        <v>16190.18</v>
      </c>
      <c r="U1017" s="12">
        <v>20990.44</v>
      </c>
      <c r="V1017" s="12">
        <v>44.3904</v>
      </c>
      <c r="W1017" s="12">
        <v>15571</v>
      </c>
      <c r="X1017" s="12" t="s">
        <v>61</v>
      </c>
      <c r="Y1017" s="12">
        <f>U1017/W1017</f>
        <v>1.3480470104681779</v>
      </c>
      <c r="Z1017" s="14" t="s">
        <v>80</v>
      </c>
      <c r="AA1017" s="11" t="s">
        <v>4553</v>
      </c>
      <c r="AB1017" s="11" t="s">
        <v>4554</v>
      </c>
      <c r="AC1017" s="12">
        <v>4791.3900000000003</v>
      </c>
      <c r="AD1017" s="12">
        <v>8.8699999999999992</v>
      </c>
      <c r="AE1017" s="11" t="s">
        <v>368</v>
      </c>
      <c r="AF1017" s="8" t="s">
        <v>381</v>
      </c>
      <c r="AG1017" s="8" t="s">
        <v>4555</v>
      </c>
    </row>
    <row r="1018" spans="1:33" s="13" customFormat="1" ht="12" customHeight="1" x14ac:dyDescent="0.2">
      <c r="A1018" s="14" t="s">
        <v>114</v>
      </c>
      <c r="B1018" s="14" t="s">
        <v>115</v>
      </c>
      <c r="C1018" s="14" t="s">
        <v>116</v>
      </c>
      <c r="D1018" s="14" t="s">
        <v>117</v>
      </c>
      <c r="E1018" s="8" t="s">
        <v>4556</v>
      </c>
      <c r="F1018" s="9" t="s">
        <v>4557</v>
      </c>
      <c r="G1018" s="8" t="s">
        <v>4557</v>
      </c>
      <c r="H1018" s="8" t="str">
        <f>M1018&amp;" "&amp;L1018&amp;" "&amp;N1018</f>
        <v xml:space="preserve">COMPRIMIDOS 20 MG </v>
      </c>
      <c r="I1018" s="9">
        <v>76237266</v>
      </c>
      <c r="J1018" s="9" t="s">
        <v>121</v>
      </c>
      <c r="K1018" s="8" t="s">
        <v>413</v>
      </c>
      <c r="L1018" s="9" t="s">
        <v>261</v>
      </c>
      <c r="M1018" s="9" t="s">
        <v>107</v>
      </c>
      <c r="N1018" s="9"/>
      <c r="O1018" s="9" t="s">
        <v>4558</v>
      </c>
      <c r="P1018" s="9" t="s">
        <v>4557</v>
      </c>
      <c r="Q1018" s="9" t="s">
        <v>222</v>
      </c>
      <c r="R1018" s="9" t="s">
        <v>222</v>
      </c>
      <c r="S1018" s="12">
        <v>186.58</v>
      </c>
      <c r="T1018" s="12">
        <v>16190.34</v>
      </c>
      <c r="U1018" s="12">
        <v>18000</v>
      </c>
      <c r="V1018" s="12">
        <v>96.473399999999998</v>
      </c>
      <c r="W1018" s="12">
        <v>360000</v>
      </c>
      <c r="X1018" s="11" t="s">
        <v>107</v>
      </c>
      <c r="Y1018" s="12">
        <f>U1018/W1018</f>
        <v>0.05</v>
      </c>
      <c r="Z1018" s="16" t="s">
        <v>80</v>
      </c>
      <c r="AA1018" s="9" t="s">
        <v>4559</v>
      </c>
      <c r="AB1018" s="9" t="s">
        <v>688</v>
      </c>
      <c r="AC1018" s="12">
        <v>1797.66</v>
      </c>
      <c r="AD1018" s="12">
        <v>12</v>
      </c>
      <c r="AE1018" s="9" t="s">
        <v>20</v>
      </c>
      <c r="AF1018" s="8" t="s">
        <v>48</v>
      </c>
      <c r="AG1018" s="8" t="s">
        <v>4560</v>
      </c>
    </row>
    <row r="1019" spans="1:33" s="13" customFormat="1" ht="12" customHeight="1" x14ac:dyDescent="0.2">
      <c r="A1019" s="7" t="s">
        <v>176</v>
      </c>
      <c r="B1019" s="7" t="s">
        <v>115</v>
      </c>
      <c r="C1019" s="7" t="s">
        <v>2762</v>
      </c>
      <c r="D1019" s="7" t="s">
        <v>2449</v>
      </c>
      <c r="E1019" s="8" t="s">
        <v>1301</v>
      </c>
      <c r="F1019" s="8" t="s">
        <v>4410</v>
      </c>
      <c r="G1019" s="8" t="s">
        <v>4410</v>
      </c>
      <c r="H1019" s="8" t="str">
        <f>M1019&amp;" "&amp;L1019&amp;" "&amp;N1019</f>
        <v xml:space="preserve">AMPOLLAS 100 MG </v>
      </c>
      <c r="I1019" s="8">
        <v>76447530</v>
      </c>
      <c r="J1019" s="8" t="s">
        <v>121</v>
      </c>
      <c r="K1019" s="8" t="s">
        <v>122</v>
      </c>
      <c r="L1019" s="8" t="s">
        <v>41</v>
      </c>
      <c r="M1019" s="8" t="s">
        <v>362</v>
      </c>
      <c r="N1019" s="8"/>
      <c r="O1019" s="8" t="s">
        <v>4561</v>
      </c>
      <c r="P1019" s="8" t="s">
        <v>4562</v>
      </c>
      <c r="Q1019" s="8" t="s">
        <v>45</v>
      </c>
      <c r="R1019" s="8" t="s">
        <v>128</v>
      </c>
      <c r="S1019" s="10">
        <v>0.34379999999999999</v>
      </c>
      <c r="T1019" s="10">
        <v>16190.42</v>
      </c>
      <c r="U1019" s="10">
        <v>17099.05</v>
      </c>
      <c r="V1019" s="10">
        <v>49735.456660849333</v>
      </c>
      <c r="W1019" s="10">
        <v>12</v>
      </c>
      <c r="X1019" s="8" t="s">
        <v>362</v>
      </c>
      <c r="Y1019" s="12">
        <f>U1019/W1019</f>
        <v>1424.9208333333333</v>
      </c>
      <c r="Z1019" s="7">
        <v>30049029</v>
      </c>
      <c r="AA1019" s="8" t="s">
        <v>555</v>
      </c>
      <c r="AB1019" s="8" t="s">
        <v>4563</v>
      </c>
      <c r="AC1019" s="10">
        <v>584.82000000000005</v>
      </c>
      <c r="AD1019" s="10">
        <v>323.81</v>
      </c>
      <c r="AE1019" s="8" t="s">
        <v>27</v>
      </c>
      <c r="AF1019" s="8" t="s">
        <v>48</v>
      </c>
      <c r="AG1019" s="8" t="s">
        <v>1309</v>
      </c>
    </row>
    <row r="1020" spans="1:33" s="13" customFormat="1" ht="12" customHeight="1" x14ac:dyDescent="0.2">
      <c r="A1020" s="7" t="s">
        <v>408</v>
      </c>
      <c r="B1020" s="7" t="s">
        <v>86</v>
      </c>
      <c r="C1020" s="7" t="s">
        <v>409</v>
      </c>
      <c r="D1020" s="7" t="s">
        <v>410</v>
      </c>
      <c r="E1020" s="8" t="s">
        <v>1159</v>
      </c>
      <c r="F1020" s="8" t="s">
        <v>4564</v>
      </c>
      <c r="G1020" s="8" t="s">
        <v>4565</v>
      </c>
      <c r="H1020" s="8" t="str">
        <f>M1020&amp;" "&amp;L1020&amp;" "&amp;N1020</f>
        <v xml:space="preserve">COMPRIMIDOS  </v>
      </c>
      <c r="I1020" s="8">
        <v>84405900</v>
      </c>
      <c r="J1020" s="8" t="s">
        <v>39</v>
      </c>
      <c r="K1020" s="8" t="s">
        <v>696</v>
      </c>
      <c r="L1020" s="8"/>
      <c r="M1020" s="8" t="s">
        <v>107</v>
      </c>
      <c r="N1020" s="8"/>
      <c r="O1020" s="8" t="s">
        <v>4566</v>
      </c>
      <c r="P1020" s="8" t="s">
        <v>4567</v>
      </c>
      <c r="Q1020" s="8" t="s">
        <v>45</v>
      </c>
      <c r="R1020" s="8" t="s">
        <v>45</v>
      </c>
      <c r="S1020" s="10">
        <v>272.37689999999998</v>
      </c>
      <c r="T1020" s="10">
        <v>16191.21</v>
      </c>
      <c r="U1020" s="10">
        <v>16279.55</v>
      </c>
      <c r="V1020" s="10">
        <v>59.768500000000003</v>
      </c>
      <c r="W1020" s="10">
        <v>6698</v>
      </c>
      <c r="X1020" s="8" t="s">
        <v>79</v>
      </c>
      <c r="Y1020" s="12">
        <f>U1020/W1020</f>
        <v>2.430509107196178</v>
      </c>
      <c r="Z1020" s="7" t="s">
        <v>80</v>
      </c>
      <c r="AA1020" s="8" t="s">
        <v>4568</v>
      </c>
      <c r="AB1020" s="8" t="s">
        <v>4569</v>
      </c>
      <c r="AC1020" s="10">
        <v>72.06</v>
      </c>
      <c r="AD1020" s="10">
        <v>16.28</v>
      </c>
      <c r="AE1020" s="8" t="s">
        <v>20</v>
      </c>
      <c r="AF1020" s="8" t="s">
        <v>190</v>
      </c>
      <c r="AG1020" s="8" t="s">
        <v>1166</v>
      </c>
    </row>
    <row r="1021" spans="1:33" s="13" customFormat="1" ht="12" customHeight="1" x14ac:dyDescent="0.2">
      <c r="A1021" s="14" t="s">
        <v>65</v>
      </c>
      <c r="B1021" s="14" t="s">
        <v>86</v>
      </c>
      <c r="C1021" s="14" t="s">
        <v>1680</v>
      </c>
      <c r="D1021" s="14" t="s">
        <v>1196</v>
      </c>
      <c r="E1021" s="8" t="s">
        <v>1000</v>
      </c>
      <c r="F1021" s="11" t="s">
        <v>1001</v>
      </c>
      <c r="G1021" s="8" t="s">
        <v>1002</v>
      </c>
      <c r="H1021" s="8" t="str">
        <f>M1021&amp;" "&amp;L1021&amp;" "&amp;N1021</f>
        <v xml:space="preserve">  </v>
      </c>
      <c r="I1021" s="11">
        <v>83002400</v>
      </c>
      <c r="J1021" s="11" t="s">
        <v>167</v>
      </c>
      <c r="K1021" s="11" t="s">
        <v>611</v>
      </c>
      <c r="L1021" s="11"/>
      <c r="M1021" s="11"/>
      <c r="N1021" s="11"/>
      <c r="O1021" s="11" t="s">
        <v>4570</v>
      </c>
      <c r="P1021" s="11" t="s">
        <v>1001</v>
      </c>
      <c r="Q1021" s="11" t="s">
        <v>45</v>
      </c>
      <c r="R1021" s="11" t="s">
        <v>95</v>
      </c>
      <c r="S1021" s="12">
        <v>177.048</v>
      </c>
      <c r="T1021" s="12">
        <v>16191.29</v>
      </c>
      <c r="U1021" s="12">
        <v>18983.48</v>
      </c>
      <c r="V1021" s="12">
        <v>107.2222</v>
      </c>
      <c r="W1021" s="12">
        <v>2459</v>
      </c>
      <c r="X1021" s="11" t="s">
        <v>22</v>
      </c>
      <c r="Y1021" s="12">
        <f>U1021/W1021</f>
        <v>7.72</v>
      </c>
      <c r="Z1021" s="14" t="s">
        <v>80</v>
      </c>
      <c r="AA1021" s="11" t="s">
        <v>4571</v>
      </c>
      <c r="AB1021" s="11" t="s">
        <v>4031</v>
      </c>
      <c r="AC1021" s="12">
        <v>2789.35</v>
      </c>
      <c r="AD1021" s="12">
        <v>2.84</v>
      </c>
      <c r="AE1021" s="11" t="s">
        <v>27</v>
      </c>
      <c r="AF1021" s="8" t="s">
        <v>190</v>
      </c>
      <c r="AG1021" s="8" t="s">
        <v>1006</v>
      </c>
    </row>
    <row r="1022" spans="1:33" s="13" customFormat="1" ht="12" customHeight="1" x14ac:dyDescent="0.2">
      <c r="A1022" s="7" t="s">
        <v>279</v>
      </c>
      <c r="B1022" s="7" t="s">
        <v>66</v>
      </c>
      <c r="C1022" s="7" t="s">
        <v>847</v>
      </c>
      <c r="D1022" s="7" t="s">
        <v>282</v>
      </c>
      <c r="E1022" s="8" t="s">
        <v>1000</v>
      </c>
      <c r="F1022" s="8" t="s">
        <v>1001</v>
      </c>
      <c r="G1022" s="8" t="s">
        <v>1002</v>
      </c>
      <c r="H1022" s="8" t="str">
        <f>M1022&amp;" "&amp;L1022&amp;" "&amp;N1022</f>
        <v xml:space="preserve">  </v>
      </c>
      <c r="I1022" s="18">
        <v>83002400</v>
      </c>
      <c r="J1022" s="18" t="s">
        <v>167</v>
      </c>
      <c r="K1022" s="18" t="s">
        <v>611</v>
      </c>
      <c r="L1022" s="18"/>
      <c r="M1022" s="18"/>
      <c r="N1022" s="18"/>
      <c r="O1022" s="8" t="s">
        <v>4572</v>
      </c>
      <c r="P1022" s="8" t="s">
        <v>4573</v>
      </c>
      <c r="Q1022" s="18" t="s">
        <v>45</v>
      </c>
      <c r="R1022" s="18" t="s">
        <v>95</v>
      </c>
      <c r="S1022" s="10">
        <v>175.536</v>
      </c>
      <c r="T1022" s="10">
        <v>16191.43</v>
      </c>
      <c r="U1022" s="10">
        <v>18821.36</v>
      </c>
      <c r="V1022" s="10">
        <v>107.22222222222223</v>
      </c>
      <c r="W1022" s="10">
        <v>2438</v>
      </c>
      <c r="X1022" s="8" t="s">
        <v>22</v>
      </c>
      <c r="Y1022" s="12">
        <f>U1022/W1022</f>
        <v>7.7200000000000006</v>
      </c>
      <c r="Z1022" s="25">
        <v>30049092</v>
      </c>
      <c r="AA1022" s="8" t="s">
        <v>4574</v>
      </c>
      <c r="AB1022" s="8" t="s">
        <v>4031</v>
      </c>
      <c r="AC1022" s="10">
        <v>2627.11</v>
      </c>
      <c r="AD1022" s="10">
        <v>2.82</v>
      </c>
      <c r="AE1022" s="18" t="s">
        <v>27</v>
      </c>
      <c r="AF1022" s="8" t="s">
        <v>190</v>
      </c>
      <c r="AG1022" s="8" t="s">
        <v>1006</v>
      </c>
    </row>
    <row r="1023" spans="1:33" s="13" customFormat="1" ht="12" customHeight="1" x14ac:dyDescent="0.2">
      <c r="A1023" s="7" t="s">
        <v>279</v>
      </c>
      <c r="B1023" s="7" t="s">
        <v>232</v>
      </c>
      <c r="C1023" s="7" t="s">
        <v>999</v>
      </c>
      <c r="D1023" s="7" t="s">
        <v>587</v>
      </c>
      <c r="E1023" s="8" t="s">
        <v>593</v>
      </c>
      <c r="F1023" s="8" t="s">
        <v>594</v>
      </c>
      <c r="G1023" s="8" t="s">
        <v>594</v>
      </c>
      <c r="H1023" s="8" t="str">
        <f>M1023&amp;" "&amp;L1023&amp;" "&amp;N1023</f>
        <v xml:space="preserve">  </v>
      </c>
      <c r="I1023" s="8">
        <v>78366970</v>
      </c>
      <c r="J1023" s="8" t="s">
        <v>72</v>
      </c>
      <c r="K1023" s="8" t="s">
        <v>595</v>
      </c>
      <c r="L1023" s="8"/>
      <c r="M1023" s="8"/>
      <c r="N1023" s="8"/>
      <c r="O1023" s="8" t="s">
        <v>3429</v>
      </c>
      <c r="P1023" s="8" t="s">
        <v>929</v>
      </c>
      <c r="Q1023" s="8" t="s">
        <v>60</v>
      </c>
      <c r="R1023" s="8" t="s">
        <v>60</v>
      </c>
      <c r="S1023" s="10">
        <v>16856</v>
      </c>
      <c r="T1023" s="10">
        <v>16191.96</v>
      </c>
      <c r="U1023" s="10">
        <v>16892.599999999999</v>
      </c>
      <c r="V1023" s="10">
        <v>1</v>
      </c>
      <c r="W1023" s="10">
        <v>60200</v>
      </c>
      <c r="X1023" s="8" t="s">
        <v>61</v>
      </c>
      <c r="Y1023" s="12">
        <f>U1023/W1023</f>
        <v>0.28060797342192689</v>
      </c>
      <c r="Z1023" s="7">
        <v>30049092</v>
      </c>
      <c r="AA1023" s="8" t="s">
        <v>4575</v>
      </c>
      <c r="AB1023" s="8" t="s">
        <v>4576</v>
      </c>
      <c r="AC1023" s="10">
        <v>699.77</v>
      </c>
      <c r="AD1023" s="10">
        <v>0.88</v>
      </c>
      <c r="AE1023" s="8" t="s">
        <v>19</v>
      </c>
      <c r="AF1023" s="8" t="s">
        <v>174</v>
      </c>
      <c r="AG1023" s="8" t="s">
        <v>603</v>
      </c>
    </row>
    <row r="1024" spans="1:33" s="13" customFormat="1" ht="12" customHeight="1" x14ac:dyDescent="0.2">
      <c r="A1024" s="7" t="s">
        <v>85</v>
      </c>
      <c r="B1024" s="7" t="s">
        <v>115</v>
      </c>
      <c r="C1024" s="7" t="s">
        <v>1475</v>
      </c>
      <c r="D1024" s="7" t="s">
        <v>234</v>
      </c>
      <c r="E1024" s="8" t="s">
        <v>3895</v>
      </c>
      <c r="F1024" s="8" t="s">
        <v>4577</v>
      </c>
      <c r="G1024" s="8" t="s">
        <v>4577</v>
      </c>
      <c r="H1024" s="8" t="str">
        <f>M1024&amp;" "&amp;L1024&amp;" "&amp;N1024</f>
        <v xml:space="preserve">  </v>
      </c>
      <c r="I1024" s="8">
        <v>96859930</v>
      </c>
      <c r="J1024" s="8" t="s">
        <v>121</v>
      </c>
      <c r="K1024" s="8" t="s">
        <v>3470</v>
      </c>
      <c r="L1024" s="8"/>
      <c r="M1024" s="8"/>
      <c r="N1024" s="8"/>
      <c r="O1024" s="8" t="s">
        <v>4578</v>
      </c>
      <c r="P1024" s="8" t="s">
        <v>3472</v>
      </c>
      <c r="Q1024" s="8" t="s">
        <v>143</v>
      </c>
      <c r="R1024" s="8" t="s">
        <v>143</v>
      </c>
      <c r="S1024" s="10">
        <v>120.13079999999999</v>
      </c>
      <c r="T1024" s="10">
        <v>16192.001341659936</v>
      </c>
      <c r="U1024" s="10">
        <v>16570.650000000001</v>
      </c>
      <c r="V1024" s="10">
        <v>137.93839714710967</v>
      </c>
      <c r="W1024" s="10">
        <v>368</v>
      </c>
      <c r="X1024" s="8" t="s">
        <v>326</v>
      </c>
      <c r="Y1024" s="12">
        <f>U1024/W1024</f>
        <v>45.028940217391309</v>
      </c>
      <c r="Z1024" s="7">
        <v>30041011</v>
      </c>
      <c r="AA1024" s="8" t="s">
        <v>555</v>
      </c>
      <c r="AB1024" s="8" t="s">
        <v>4579</v>
      </c>
      <c r="AC1024" s="10">
        <v>321.97565129181658</v>
      </c>
      <c r="AD1024" s="10">
        <v>56.673007048251378</v>
      </c>
      <c r="AE1024" s="8" t="s">
        <v>20</v>
      </c>
      <c r="AF1024" s="8" t="s">
        <v>636</v>
      </c>
      <c r="AG1024" s="8" t="s">
        <v>3900</v>
      </c>
    </row>
    <row r="1025" spans="1:33" s="13" customFormat="1" ht="12" customHeight="1" x14ac:dyDescent="0.2">
      <c r="A1025" s="7" t="s">
        <v>85</v>
      </c>
      <c r="B1025" s="7" t="s">
        <v>115</v>
      </c>
      <c r="C1025" s="7" t="s">
        <v>1475</v>
      </c>
      <c r="D1025" s="7" t="s">
        <v>234</v>
      </c>
      <c r="E1025" s="8" t="s">
        <v>3895</v>
      </c>
      <c r="F1025" s="8" t="s">
        <v>4577</v>
      </c>
      <c r="G1025" s="8" t="s">
        <v>4577</v>
      </c>
      <c r="H1025" s="8" t="str">
        <f>M1025&amp;" "&amp;L1025&amp;" "&amp;N1025</f>
        <v xml:space="preserve">  </v>
      </c>
      <c r="I1025" s="8">
        <v>96859930</v>
      </c>
      <c r="J1025" s="8" t="s">
        <v>121</v>
      </c>
      <c r="K1025" s="8" t="s">
        <v>3470</v>
      </c>
      <c r="L1025" s="8"/>
      <c r="M1025" s="8"/>
      <c r="N1025" s="8"/>
      <c r="O1025" s="8" t="s">
        <v>4578</v>
      </c>
      <c r="P1025" s="8" t="s">
        <v>3472</v>
      </c>
      <c r="Q1025" s="8" t="s">
        <v>143</v>
      </c>
      <c r="R1025" s="8" t="s">
        <v>143</v>
      </c>
      <c r="S1025" s="10">
        <v>120.13079999999999</v>
      </c>
      <c r="T1025" s="10">
        <v>16192.001341659936</v>
      </c>
      <c r="U1025" s="10">
        <v>16570.650000000001</v>
      </c>
      <c r="V1025" s="10">
        <v>137.93839714710967</v>
      </c>
      <c r="W1025" s="10">
        <v>368</v>
      </c>
      <c r="X1025" s="8" t="s">
        <v>326</v>
      </c>
      <c r="Y1025" s="12">
        <f>U1025/W1025</f>
        <v>45.028940217391309</v>
      </c>
      <c r="Z1025" s="7">
        <v>30041011</v>
      </c>
      <c r="AA1025" s="8" t="s">
        <v>555</v>
      </c>
      <c r="AB1025" s="8" t="s">
        <v>4579</v>
      </c>
      <c r="AC1025" s="10">
        <v>321.97565129181658</v>
      </c>
      <c r="AD1025" s="10">
        <v>56.673007048251378</v>
      </c>
      <c r="AE1025" s="8" t="s">
        <v>20</v>
      </c>
      <c r="AF1025" s="8" t="s">
        <v>636</v>
      </c>
      <c r="AG1025" s="8" t="s">
        <v>3900</v>
      </c>
    </row>
    <row r="1026" spans="1:33" s="13" customFormat="1" ht="12" customHeight="1" x14ac:dyDescent="0.2">
      <c r="A1026" s="7" t="s">
        <v>408</v>
      </c>
      <c r="B1026" s="7" t="s">
        <v>115</v>
      </c>
      <c r="C1026" s="7" t="s">
        <v>1532</v>
      </c>
      <c r="D1026" s="7" t="s">
        <v>1487</v>
      </c>
      <c r="E1026" s="8" t="s">
        <v>906</v>
      </c>
      <c r="F1026" s="8" t="s">
        <v>1409</v>
      </c>
      <c r="G1026" s="8" t="s">
        <v>1409</v>
      </c>
      <c r="H1026" s="8" t="str">
        <f>M1026&amp;" "&amp;L1026&amp;" "&amp;N1026</f>
        <v xml:space="preserve">CAPSULAS 400 MG </v>
      </c>
      <c r="I1026" s="8">
        <v>96026000</v>
      </c>
      <c r="J1026" s="8" t="s">
        <v>56</v>
      </c>
      <c r="K1026" s="8" t="s">
        <v>2416</v>
      </c>
      <c r="L1026" s="8" t="s">
        <v>1464</v>
      </c>
      <c r="M1026" s="8" t="s">
        <v>42</v>
      </c>
      <c r="N1026" s="8"/>
      <c r="O1026" s="8" t="s">
        <v>4580</v>
      </c>
      <c r="P1026" s="8" t="s">
        <v>1409</v>
      </c>
      <c r="Q1026" s="8" t="s">
        <v>527</v>
      </c>
      <c r="R1026" s="8" t="s">
        <v>527</v>
      </c>
      <c r="S1026" s="10">
        <v>598</v>
      </c>
      <c r="T1026" s="10">
        <v>16192.08</v>
      </c>
      <c r="U1026" s="10">
        <v>19468.32</v>
      </c>
      <c r="V1026" s="10">
        <v>32.555700000000002</v>
      </c>
      <c r="W1026" s="10">
        <v>593600</v>
      </c>
      <c r="X1026" s="8" t="s">
        <v>42</v>
      </c>
      <c r="Y1026" s="12">
        <f>U1026/W1026</f>
        <v>3.2797035040431265E-2</v>
      </c>
      <c r="Z1026" s="7" t="s">
        <v>80</v>
      </c>
      <c r="AA1026" s="8" t="s">
        <v>4581</v>
      </c>
      <c r="AB1026" s="8" t="s">
        <v>1784</v>
      </c>
      <c r="AC1026" s="10">
        <v>3177.23</v>
      </c>
      <c r="AD1026" s="10">
        <v>99.01</v>
      </c>
      <c r="AE1026" s="8" t="s">
        <v>27</v>
      </c>
      <c r="AF1026" s="8" t="s">
        <v>902</v>
      </c>
      <c r="AG1026" s="8" t="s">
        <v>911</v>
      </c>
    </row>
    <row r="1027" spans="1:33" s="13" customFormat="1" ht="12" customHeight="1" x14ac:dyDescent="0.2">
      <c r="A1027" s="7" t="s">
        <v>85</v>
      </c>
      <c r="B1027" s="7" t="s">
        <v>243</v>
      </c>
      <c r="C1027" s="7" t="s">
        <v>1229</v>
      </c>
      <c r="D1027" s="7" t="s">
        <v>234</v>
      </c>
      <c r="E1027" s="8" t="s">
        <v>3895</v>
      </c>
      <c r="F1027" s="8" t="s">
        <v>4577</v>
      </c>
      <c r="G1027" s="8" t="s">
        <v>4577</v>
      </c>
      <c r="H1027" s="8" t="str">
        <f>M1027&amp;" "&amp;L1027&amp;" "&amp;N1027</f>
        <v xml:space="preserve">  </v>
      </c>
      <c r="I1027" s="8">
        <v>96859930</v>
      </c>
      <c r="J1027" s="8" t="s">
        <v>121</v>
      </c>
      <c r="K1027" s="8" t="s">
        <v>3470</v>
      </c>
      <c r="L1027" s="8"/>
      <c r="M1027" s="8"/>
      <c r="N1027" s="8"/>
      <c r="O1027" s="8" t="s">
        <v>4578</v>
      </c>
      <c r="P1027" s="8" t="s">
        <v>3472</v>
      </c>
      <c r="Q1027" s="8" t="s">
        <v>143</v>
      </c>
      <c r="R1027" s="8" t="s">
        <v>143</v>
      </c>
      <c r="S1027" s="10">
        <v>146.36920000000001</v>
      </c>
      <c r="T1027" s="10">
        <v>16192.234598251976</v>
      </c>
      <c r="U1027" s="10">
        <v>16601.05</v>
      </c>
      <c r="V1027" s="10">
        <v>113.41901164999193</v>
      </c>
      <c r="W1027" s="10">
        <v>368</v>
      </c>
      <c r="X1027" s="8" t="s">
        <v>326</v>
      </c>
      <c r="Y1027" s="12">
        <f>U1027/W1027</f>
        <v>45.111548913043478</v>
      </c>
      <c r="Z1027" s="7">
        <v>30041011</v>
      </c>
      <c r="AA1027" s="8" t="s">
        <v>555</v>
      </c>
      <c r="AB1027" s="8" t="s">
        <v>4579</v>
      </c>
      <c r="AC1027" s="10">
        <v>352.14572767429769</v>
      </c>
      <c r="AD1027" s="10">
        <v>56.669674073725616</v>
      </c>
      <c r="AE1027" s="8" t="s">
        <v>20</v>
      </c>
      <c r="AF1027" s="8" t="s">
        <v>636</v>
      </c>
      <c r="AG1027" s="8" t="s">
        <v>3900</v>
      </c>
    </row>
    <row r="1028" spans="1:33" s="13" customFormat="1" ht="12" customHeight="1" x14ac:dyDescent="0.2">
      <c r="A1028" s="7" t="s">
        <v>310</v>
      </c>
      <c r="B1028" s="7" t="s">
        <v>255</v>
      </c>
      <c r="C1028" s="7" t="s">
        <v>1275</v>
      </c>
      <c r="D1028" s="7" t="s">
        <v>1276</v>
      </c>
      <c r="E1028" s="8" t="s">
        <v>532</v>
      </c>
      <c r="F1028" s="8" t="s">
        <v>3276</v>
      </c>
      <c r="G1028" s="8" t="s">
        <v>1231</v>
      </c>
      <c r="H1028" s="8" t="str">
        <f>M1028&amp;" "&amp;L1028&amp;" "&amp;N1028</f>
        <v xml:space="preserve">  </v>
      </c>
      <c r="I1028" s="8">
        <v>81378300</v>
      </c>
      <c r="J1028" s="8" t="s">
        <v>218</v>
      </c>
      <c r="K1028" s="8" t="s">
        <v>1073</v>
      </c>
      <c r="L1028" s="8"/>
      <c r="M1028" s="8"/>
      <c r="N1028" s="8"/>
      <c r="O1028" s="8" t="s">
        <v>4582</v>
      </c>
      <c r="P1028" s="8" t="s">
        <v>4583</v>
      </c>
      <c r="Q1028" s="8" t="s">
        <v>77</v>
      </c>
      <c r="R1028" s="8" t="s">
        <v>77</v>
      </c>
      <c r="S1028" s="10">
        <v>1077.912</v>
      </c>
      <c r="T1028" s="10">
        <v>16192.376606756172</v>
      </c>
      <c r="U1028" s="10">
        <v>16679.990000000002</v>
      </c>
      <c r="V1028" s="10">
        <v>15.474352266233238</v>
      </c>
      <c r="W1028" s="10">
        <v>396</v>
      </c>
      <c r="X1028" s="8" t="s">
        <v>1543</v>
      </c>
      <c r="Y1028" s="12">
        <f>U1028/W1028</f>
        <v>42.12118686868687</v>
      </c>
      <c r="Z1028" s="7">
        <v>19011090</v>
      </c>
      <c r="AA1028" s="8" t="s">
        <v>555</v>
      </c>
      <c r="AB1028" s="8" t="s">
        <v>4584</v>
      </c>
      <c r="AC1028" s="10">
        <v>485.06986282105544</v>
      </c>
      <c r="AD1028" s="10">
        <v>2.5435304227731517</v>
      </c>
      <c r="AE1028" s="8" t="s">
        <v>368</v>
      </c>
      <c r="AF1028" s="8" t="s">
        <v>540</v>
      </c>
      <c r="AG1028" s="8" t="s">
        <v>541</v>
      </c>
    </row>
    <row r="1029" spans="1:33" s="13" customFormat="1" ht="12" customHeight="1" x14ac:dyDescent="0.2">
      <c r="A1029" s="7" t="s">
        <v>192</v>
      </c>
      <c r="B1029" s="7" t="s">
        <v>86</v>
      </c>
      <c r="C1029" s="7" t="s">
        <v>1374</v>
      </c>
      <c r="D1029" s="7" t="s">
        <v>905</v>
      </c>
      <c r="E1029" s="8" t="s">
        <v>1180</v>
      </c>
      <c r="F1029" s="8" t="s">
        <v>1277</v>
      </c>
      <c r="G1029" s="8" t="s">
        <v>1277</v>
      </c>
      <c r="H1029" s="8" t="str">
        <f>M1029&amp;" "&amp;L1029&amp;" "&amp;N1029</f>
        <v xml:space="preserve">AMPOLLAS 75 MG </v>
      </c>
      <c r="I1029" s="8">
        <v>92251000</v>
      </c>
      <c r="J1029" s="8" t="s">
        <v>138</v>
      </c>
      <c r="K1029" s="8" t="s">
        <v>305</v>
      </c>
      <c r="L1029" s="8" t="s">
        <v>2665</v>
      </c>
      <c r="M1029" s="8" t="s">
        <v>362</v>
      </c>
      <c r="N1029" s="8"/>
      <c r="O1029" s="8" t="s">
        <v>173</v>
      </c>
      <c r="P1029" s="8" t="s">
        <v>4585</v>
      </c>
      <c r="Q1029" s="8" t="s">
        <v>77</v>
      </c>
      <c r="R1029" s="8" t="s">
        <v>77</v>
      </c>
      <c r="S1029" s="10">
        <v>6.7245999999999997</v>
      </c>
      <c r="T1029" s="10">
        <v>16192.44</v>
      </c>
      <c r="U1029" s="10">
        <v>17002.88</v>
      </c>
      <c r="V1029" s="10">
        <v>2528.4596999999999</v>
      </c>
      <c r="W1029" s="10">
        <v>44</v>
      </c>
      <c r="X1029" s="11" t="s">
        <v>1279</v>
      </c>
      <c r="Y1029" s="12">
        <f>U1029/W1029</f>
        <v>386.42909090909092</v>
      </c>
      <c r="Z1029" s="7" t="s">
        <v>80</v>
      </c>
      <c r="AA1029" s="8" t="s">
        <v>2296</v>
      </c>
      <c r="AB1029" s="8" t="s">
        <v>4586</v>
      </c>
      <c r="AC1029" s="10">
        <v>784.53</v>
      </c>
      <c r="AD1029" s="10">
        <v>25.91</v>
      </c>
      <c r="AE1029" s="8" t="s">
        <v>1046</v>
      </c>
      <c r="AF1029" s="8" t="s">
        <v>689</v>
      </c>
      <c r="AG1029" s="8" t="s">
        <v>1186</v>
      </c>
    </row>
    <row r="1030" spans="1:33" s="13" customFormat="1" ht="12" customHeight="1" x14ac:dyDescent="0.2">
      <c r="A1030" s="14" t="s">
        <v>299</v>
      </c>
      <c r="B1030" s="14" t="s">
        <v>66</v>
      </c>
      <c r="C1030" s="14" t="s">
        <v>2655</v>
      </c>
      <c r="D1030" s="14" t="s">
        <v>2656</v>
      </c>
      <c r="E1030" s="8" t="s">
        <v>1648</v>
      </c>
      <c r="F1030" s="8" t="s">
        <v>4587</v>
      </c>
      <c r="G1030" s="8" t="s">
        <v>4588</v>
      </c>
      <c r="H1030" s="8" t="str">
        <f>M1030&amp;" "&amp;L1030&amp;" "&amp;N1030</f>
        <v xml:space="preserve">JERINGAS 50 MG </v>
      </c>
      <c r="I1030" s="11">
        <v>82496800</v>
      </c>
      <c r="J1030" s="11" t="s">
        <v>92</v>
      </c>
      <c r="K1030" s="8" t="s">
        <v>1633</v>
      </c>
      <c r="L1030" s="11" t="s">
        <v>389</v>
      </c>
      <c r="M1030" s="11" t="s">
        <v>624</v>
      </c>
      <c r="N1030" s="11"/>
      <c r="O1030" s="11" t="s">
        <v>4589</v>
      </c>
      <c r="P1030" s="11" t="s">
        <v>4590</v>
      </c>
      <c r="Q1030" s="11" t="s">
        <v>445</v>
      </c>
      <c r="R1030" s="11" t="s">
        <v>445</v>
      </c>
      <c r="S1030" s="12">
        <v>47</v>
      </c>
      <c r="T1030" s="12">
        <v>16192.66</v>
      </c>
      <c r="U1030" s="12">
        <v>18043.650000000001</v>
      </c>
      <c r="V1030" s="12">
        <v>383.9074</v>
      </c>
      <c r="W1030" s="12">
        <v>256</v>
      </c>
      <c r="X1030" s="11" t="s">
        <v>624</v>
      </c>
      <c r="Y1030" s="12">
        <f>U1030/W1030</f>
        <v>70.483007812500006</v>
      </c>
      <c r="Z1030" s="14" t="s">
        <v>80</v>
      </c>
      <c r="AA1030" s="11" t="s">
        <v>4591</v>
      </c>
      <c r="AB1030" s="11" t="s">
        <v>4592</v>
      </c>
      <c r="AC1030" s="12">
        <v>1839.57</v>
      </c>
      <c r="AD1030" s="12">
        <v>11.42</v>
      </c>
      <c r="AE1030" s="11" t="s">
        <v>1046</v>
      </c>
      <c r="AF1030" s="8" t="s">
        <v>689</v>
      </c>
      <c r="AG1030" s="8" t="s">
        <v>1654</v>
      </c>
    </row>
    <row r="1031" spans="1:33" s="13" customFormat="1" ht="12" customHeight="1" x14ac:dyDescent="0.2">
      <c r="A1031" s="14" t="s">
        <v>148</v>
      </c>
      <c r="B1031" s="14" t="s">
        <v>34</v>
      </c>
      <c r="C1031" s="14" t="s">
        <v>1292</v>
      </c>
      <c r="D1031" s="14" t="s">
        <v>151</v>
      </c>
      <c r="E1031" s="8" t="s">
        <v>235</v>
      </c>
      <c r="F1031" s="9" t="s">
        <v>4593</v>
      </c>
      <c r="G1031" s="8" t="s">
        <v>273</v>
      </c>
      <c r="H1031" s="8" t="str">
        <f>M1031&amp;" "&amp;L1031&amp;" "&amp;N1031</f>
        <v xml:space="preserve">COMPRIMIDOS  </v>
      </c>
      <c r="I1031" s="9">
        <v>80865300</v>
      </c>
      <c r="J1031" s="15" t="s">
        <v>274</v>
      </c>
      <c r="K1031" s="8" t="s">
        <v>275</v>
      </c>
      <c r="L1031" s="9"/>
      <c r="M1031" s="9" t="s">
        <v>107</v>
      </c>
      <c r="N1031" s="9"/>
      <c r="O1031" s="9" t="s">
        <v>4594</v>
      </c>
      <c r="P1031" s="9" t="s">
        <v>4593</v>
      </c>
      <c r="Q1031" s="9" t="s">
        <v>142</v>
      </c>
      <c r="R1031" s="9" t="s">
        <v>142</v>
      </c>
      <c r="S1031" s="12">
        <v>130.16550000000001</v>
      </c>
      <c r="T1031" s="12">
        <v>16192.73</v>
      </c>
      <c r="U1031" s="12">
        <v>16399.68</v>
      </c>
      <c r="V1031" s="12">
        <v>125.991</v>
      </c>
      <c r="W1031" s="12"/>
      <c r="X1031" s="9"/>
      <c r="Y1031" s="12"/>
      <c r="Z1031" s="16" t="s">
        <v>277</v>
      </c>
      <c r="AA1031" s="9"/>
      <c r="AB1031" s="9" t="s">
        <v>4595</v>
      </c>
      <c r="AC1031" s="12">
        <v>126.49</v>
      </c>
      <c r="AD1031" s="12">
        <v>80.459999999999994</v>
      </c>
      <c r="AE1031" s="9" t="s">
        <v>19</v>
      </c>
      <c r="AF1031" s="8" t="s">
        <v>132</v>
      </c>
      <c r="AG1031" s="8" t="s">
        <v>242</v>
      </c>
    </row>
    <row r="1032" spans="1:33" s="13" customFormat="1" ht="12" customHeight="1" x14ac:dyDescent="0.2">
      <c r="A1032" s="14" t="s">
        <v>420</v>
      </c>
      <c r="B1032" s="14" t="s">
        <v>115</v>
      </c>
      <c r="C1032" s="14" t="s">
        <v>1581</v>
      </c>
      <c r="D1032" s="14" t="s">
        <v>1582</v>
      </c>
      <c r="E1032" s="8" t="s">
        <v>1423</v>
      </c>
      <c r="F1032" s="11" t="s">
        <v>4596</v>
      </c>
      <c r="G1032" s="8" t="s">
        <v>4597</v>
      </c>
      <c r="H1032" s="8" t="str">
        <f>M1032&amp;" "&amp;L1032&amp;" "&amp;N1032</f>
        <v xml:space="preserve">  </v>
      </c>
      <c r="I1032" s="11">
        <v>96756540</v>
      </c>
      <c r="J1032" s="11" t="s">
        <v>56</v>
      </c>
      <c r="K1032" s="8" t="s">
        <v>842</v>
      </c>
      <c r="L1032" s="11"/>
      <c r="M1032" s="11"/>
      <c r="N1032" s="11"/>
      <c r="O1032" s="11" t="s">
        <v>4598</v>
      </c>
      <c r="P1032" s="11" t="s">
        <v>4596</v>
      </c>
      <c r="Q1032" s="11" t="s">
        <v>45</v>
      </c>
      <c r="R1032" s="11" t="s">
        <v>45</v>
      </c>
      <c r="S1032" s="12">
        <v>1095.8382999999999</v>
      </c>
      <c r="T1032" s="12">
        <v>16193</v>
      </c>
      <c r="U1032" s="12">
        <v>16876.8</v>
      </c>
      <c r="V1032" s="12">
        <v>15.4008</v>
      </c>
      <c r="W1032" s="12">
        <v>2880</v>
      </c>
      <c r="X1032" s="11" t="s">
        <v>22</v>
      </c>
      <c r="Y1032" s="12">
        <f>U1032/W1032</f>
        <v>5.8599999999999994</v>
      </c>
      <c r="Z1032" s="14" t="s">
        <v>80</v>
      </c>
      <c r="AA1032" s="11" t="s">
        <v>4599</v>
      </c>
      <c r="AB1032" s="11" t="s">
        <v>4600</v>
      </c>
      <c r="AC1032" s="12">
        <v>498.15</v>
      </c>
      <c r="AD1032" s="12">
        <v>185.65</v>
      </c>
      <c r="AE1032" s="11" t="s">
        <v>27</v>
      </c>
      <c r="AF1032" s="8" t="s">
        <v>174</v>
      </c>
      <c r="AG1032" s="8" t="s">
        <v>1428</v>
      </c>
    </row>
    <row r="1033" spans="1:33" s="13" customFormat="1" ht="12" customHeight="1" x14ac:dyDescent="0.2">
      <c r="A1033" s="14" t="s">
        <v>299</v>
      </c>
      <c r="B1033" s="14" t="s">
        <v>398</v>
      </c>
      <c r="C1033" s="14" t="s">
        <v>2687</v>
      </c>
      <c r="D1033" s="14" t="s">
        <v>2247</v>
      </c>
      <c r="E1033" s="8" t="s">
        <v>472</v>
      </c>
      <c r="F1033" s="11" t="s">
        <v>4601</v>
      </c>
      <c r="G1033" s="8" t="s">
        <v>2472</v>
      </c>
      <c r="H1033" s="8" t="str">
        <f>M1033&amp;" "&amp;L1033&amp;" "&amp;N1033</f>
        <v xml:space="preserve">COMPRIMIDOS 100 MG </v>
      </c>
      <c r="I1033" s="11">
        <v>81323800</v>
      </c>
      <c r="J1033" s="11" t="s">
        <v>92</v>
      </c>
      <c r="K1033" s="8" t="s">
        <v>441</v>
      </c>
      <c r="L1033" s="8" t="s">
        <v>41</v>
      </c>
      <c r="M1033" s="9" t="s">
        <v>107</v>
      </c>
      <c r="N1033" s="11"/>
      <c r="O1033" s="11" t="s">
        <v>4602</v>
      </c>
      <c r="P1033" s="11" t="s">
        <v>4603</v>
      </c>
      <c r="Q1033" s="11" t="s">
        <v>812</v>
      </c>
      <c r="R1033" s="11" t="s">
        <v>812</v>
      </c>
      <c r="S1033" s="12">
        <v>83.18</v>
      </c>
      <c r="T1033" s="12">
        <v>16193.32</v>
      </c>
      <c r="U1033" s="12">
        <v>16472.47</v>
      </c>
      <c r="V1033" s="12">
        <v>198.03399999999999</v>
      </c>
      <c r="W1033" s="12">
        <v>59720</v>
      </c>
      <c r="X1033" s="9" t="s">
        <v>107</v>
      </c>
      <c r="Y1033" s="12">
        <f>U1033/W1033</f>
        <v>0.27582836570663094</v>
      </c>
      <c r="Z1033" s="14" t="s">
        <v>80</v>
      </c>
      <c r="AA1033" s="11" t="s">
        <v>4604</v>
      </c>
      <c r="AB1033" s="11" t="s">
        <v>4605</v>
      </c>
      <c r="AC1033" s="12">
        <v>241.34</v>
      </c>
      <c r="AD1033" s="12">
        <v>37.799999999999997</v>
      </c>
      <c r="AE1033" s="11" t="s">
        <v>368</v>
      </c>
      <c r="AF1033" s="8" t="s">
        <v>112</v>
      </c>
      <c r="AG1033" s="8" t="s">
        <v>478</v>
      </c>
    </row>
    <row r="1034" spans="1:33" s="13" customFormat="1" ht="12" customHeight="1" x14ac:dyDescent="0.2">
      <c r="A1034" s="14" t="s">
        <v>548</v>
      </c>
      <c r="B1034" s="14" t="s">
        <v>269</v>
      </c>
      <c r="C1034" s="14" t="s">
        <v>642</v>
      </c>
      <c r="D1034" s="14" t="s">
        <v>643</v>
      </c>
      <c r="E1034" s="8" t="s">
        <v>4606</v>
      </c>
      <c r="F1034" s="9" t="s">
        <v>4607</v>
      </c>
      <c r="G1034" s="8" t="s">
        <v>4607</v>
      </c>
      <c r="H1034" s="8" t="str">
        <f>M1034&amp;" "&amp;L1034&amp;" "&amp;N1034</f>
        <v>AMPOLLAS AL 20% 50 ML</v>
      </c>
      <c r="I1034" s="9">
        <v>93135000</v>
      </c>
      <c r="J1034" s="9" t="s">
        <v>121</v>
      </c>
      <c r="K1034" s="8" t="s">
        <v>819</v>
      </c>
      <c r="L1034" s="9" t="s">
        <v>1426</v>
      </c>
      <c r="M1034" s="9" t="s">
        <v>362</v>
      </c>
      <c r="N1034" s="9" t="s">
        <v>3495</v>
      </c>
      <c r="O1034" s="9" t="s">
        <v>4608</v>
      </c>
      <c r="P1034" s="9" t="s">
        <v>819</v>
      </c>
      <c r="Q1034" s="9" t="s">
        <v>171</v>
      </c>
      <c r="R1034" s="9" t="s">
        <v>171</v>
      </c>
      <c r="S1034" s="12">
        <v>270</v>
      </c>
      <c r="T1034" s="12">
        <v>16193.44</v>
      </c>
      <c r="U1034" s="12">
        <v>20000</v>
      </c>
      <c r="V1034" s="12">
        <v>74.074100000000001</v>
      </c>
      <c r="W1034" s="12">
        <v>2000</v>
      </c>
      <c r="X1034" s="8" t="s">
        <v>362</v>
      </c>
      <c r="Y1034" s="12">
        <f>U1034/W1034</f>
        <v>10</v>
      </c>
      <c r="Z1034" s="16" t="s">
        <v>1174</v>
      </c>
      <c r="AA1034" s="9" t="s">
        <v>4609</v>
      </c>
      <c r="AB1034" s="11"/>
      <c r="AC1034" s="12">
        <v>3788.36</v>
      </c>
      <c r="AD1034" s="12">
        <v>18.2</v>
      </c>
      <c r="AE1034" s="9" t="s">
        <v>20</v>
      </c>
      <c r="AF1034" s="8" t="s">
        <v>174</v>
      </c>
      <c r="AG1034" s="8" t="s">
        <v>4610</v>
      </c>
    </row>
    <row r="1035" spans="1:33" s="13" customFormat="1" ht="12" customHeight="1" x14ac:dyDescent="0.2">
      <c r="A1035" s="14" t="s">
        <v>548</v>
      </c>
      <c r="B1035" s="14" t="s">
        <v>115</v>
      </c>
      <c r="C1035" s="14" t="s">
        <v>549</v>
      </c>
      <c r="D1035" s="14" t="s">
        <v>550</v>
      </c>
      <c r="E1035" s="8" t="s">
        <v>3266</v>
      </c>
      <c r="F1035" s="11" t="s">
        <v>3267</v>
      </c>
      <c r="G1035" s="8" t="s">
        <v>3267</v>
      </c>
      <c r="H1035" s="8" t="str">
        <f>M1035&amp;" "&amp;L1035&amp;" "&amp;N1035</f>
        <v xml:space="preserve">POLVO KG  </v>
      </c>
      <c r="I1035" s="8">
        <v>76237266</v>
      </c>
      <c r="J1035" s="8" t="s">
        <v>121</v>
      </c>
      <c r="K1035" s="8" t="s">
        <v>413</v>
      </c>
      <c r="L1035" s="9"/>
      <c r="M1035" s="8" t="s">
        <v>183</v>
      </c>
      <c r="N1035" s="9"/>
      <c r="O1035" s="19" t="s">
        <v>988</v>
      </c>
      <c r="P1035" s="9" t="s">
        <v>4611</v>
      </c>
      <c r="Q1035" s="19" t="s">
        <v>222</v>
      </c>
      <c r="R1035" s="19" t="s">
        <v>222</v>
      </c>
      <c r="S1035" s="22">
        <v>1500</v>
      </c>
      <c r="T1035" s="22">
        <v>16193.7</v>
      </c>
      <c r="U1035" s="22">
        <v>24750</v>
      </c>
      <c r="V1035" s="22">
        <v>16.5</v>
      </c>
      <c r="W1035" s="22">
        <v>1500</v>
      </c>
      <c r="X1035" s="11" t="s">
        <v>187</v>
      </c>
      <c r="Y1035" s="12">
        <f>U1035/W1035</f>
        <v>16.5</v>
      </c>
      <c r="Z1035" s="23" t="s">
        <v>4612</v>
      </c>
      <c r="AA1035" s="19" t="s">
        <v>4613</v>
      </c>
      <c r="AB1035" s="19"/>
      <c r="AC1035" s="22">
        <v>8540.9500000000007</v>
      </c>
      <c r="AD1035" s="22">
        <v>15.35</v>
      </c>
      <c r="AE1035" s="19" t="s">
        <v>20</v>
      </c>
      <c r="AF1035" s="8" t="s">
        <v>190</v>
      </c>
      <c r="AG1035" s="8" t="s">
        <v>3270</v>
      </c>
    </row>
    <row r="1036" spans="1:33" s="13" customFormat="1" ht="12" customHeight="1" x14ac:dyDescent="0.2">
      <c r="A1036" s="7" t="s">
        <v>100</v>
      </c>
      <c r="B1036" s="7" t="s">
        <v>66</v>
      </c>
      <c r="C1036" s="7" t="s">
        <v>2581</v>
      </c>
      <c r="D1036" s="7" t="s">
        <v>135</v>
      </c>
      <c r="E1036" s="8" t="s">
        <v>258</v>
      </c>
      <c r="F1036" s="8" t="s">
        <v>4614</v>
      </c>
      <c r="G1036" s="8" t="s">
        <v>4614</v>
      </c>
      <c r="H1036" s="8" t="str">
        <f>M1036&amp;" "&amp;L1036&amp;" "&amp;N1036</f>
        <v xml:space="preserve">  </v>
      </c>
      <c r="I1036" s="8">
        <v>0</v>
      </c>
      <c r="J1036" s="8"/>
      <c r="K1036" s="8" t="s">
        <v>293</v>
      </c>
      <c r="L1036" s="8"/>
      <c r="M1036" s="8"/>
      <c r="N1036" s="8"/>
      <c r="O1036" s="8" t="s">
        <v>4615</v>
      </c>
      <c r="P1036" s="8" t="s">
        <v>4616</v>
      </c>
      <c r="Q1036" s="8" t="s">
        <v>77</v>
      </c>
      <c r="R1036" s="8" t="s">
        <v>77</v>
      </c>
      <c r="S1036" s="10">
        <v>53.846200000000003</v>
      </c>
      <c r="T1036" s="10">
        <v>16194.2</v>
      </c>
      <c r="U1036" s="10">
        <v>16502.23</v>
      </c>
      <c r="V1036" s="10">
        <v>306.46972302595168</v>
      </c>
      <c r="W1036" s="10">
        <v>63</v>
      </c>
      <c r="X1036" s="8" t="s">
        <v>1279</v>
      </c>
      <c r="Y1036" s="12">
        <f>U1036/W1036</f>
        <v>261.94015873015871</v>
      </c>
      <c r="Z1036" s="7">
        <v>30021511</v>
      </c>
      <c r="AA1036" s="8" t="s">
        <v>4617</v>
      </c>
      <c r="AB1036" s="8" t="s">
        <v>1308</v>
      </c>
      <c r="AC1036" s="10">
        <v>300</v>
      </c>
      <c r="AD1036" s="10">
        <v>8.0299999999999994</v>
      </c>
      <c r="AE1036" s="8" t="s">
        <v>1046</v>
      </c>
      <c r="AF1036" s="8" t="s">
        <v>267</v>
      </c>
      <c r="AG1036" s="8" t="s">
        <v>268</v>
      </c>
    </row>
    <row r="1037" spans="1:33" s="13" customFormat="1" ht="12" customHeight="1" x14ac:dyDescent="0.2">
      <c r="A1037" s="7" t="s">
        <v>50</v>
      </c>
      <c r="B1037" s="7" t="s">
        <v>51</v>
      </c>
      <c r="C1037" s="7" t="s">
        <v>52</v>
      </c>
      <c r="D1037" s="7" t="s">
        <v>53</v>
      </c>
      <c r="E1037" s="8" t="s">
        <v>593</v>
      </c>
      <c r="F1037" s="8" t="s">
        <v>594</v>
      </c>
      <c r="G1037" s="8" t="s">
        <v>594</v>
      </c>
      <c r="H1037" s="8" t="str">
        <f>M1037&amp;" "&amp;L1037&amp;" "&amp;N1037</f>
        <v xml:space="preserve">  </v>
      </c>
      <c r="I1037" s="8">
        <v>78366970</v>
      </c>
      <c r="J1037" s="8" t="s">
        <v>72</v>
      </c>
      <c r="K1037" s="8" t="s">
        <v>595</v>
      </c>
      <c r="L1037" s="8"/>
      <c r="M1037" s="8"/>
      <c r="N1037" s="8"/>
      <c r="O1037" s="8" t="s">
        <v>4618</v>
      </c>
      <c r="P1037" s="8" t="s">
        <v>929</v>
      </c>
      <c r="Q1037" s="8" t="s">
        <v>60</v>
      </c>
      <c r="R1037" s="8" t="s">
        <v>60</v>
      </c>
      <c r="S1037" s="10">
        <v>48307.199999999997</v>
      </c>
      <c r="T1037" s="10">
        <v>16194.236532727788</v>
      </c>
      <c r="U1037" s="10">
        <v>16780.939999999999</v>
      </c>
      <c r="V1037" s="10">
        <v>0.34737968667196606</v>
      </c>
      <c r="W1037" s="10">
        <v>47360</v>
      </c>
      <c r="X1037" s="8" t="s">
        <v>22</v>
      </c>
      <c r="Y1037" s="12">
        <f>U1037/W1037</f>
        <v>0.3543272804054054</v>
      </c>
      <c r="Z1037" s="7">
        <v>30049092</v>
      </c>
      <c r="AA1037" s="8" t="s">
        <v>4619</v>
      </c>
      <c r="AB1037" s="8" t="s">
        <v>601</v>
      </c>
      <c r="AC1037" s="10">
        <v>585.83212548913389</v>
      </c>
      <c r="AD1037" s="10">
        <v>0.87134178307754173</v>
      </c>
      <c r="AE1037" s="8" t="s">
        <v>19</v>
      </c>
      <c r="AF1037" s="8" t="s">
        <v>174</v>
      </c>
      <c r="AG1037" s="8" t="s">
        <v>603</v>
      </c>
    </row>
    <row r="1038" spans="1:33" s="13" customFormat="1" ht="12" customHeight="1" x14ac:dyDescent="0.2">
      <c r="A1038" s="7" t="s">
        <v>279</v>
      </c>
      <c r="B1038" s="7" t="s">
        <v>255</v>
      </c>
      <c r="C1038" s="7" t="s">
        <v>1255</v>
      </c>
      <c r="D1038" s="7" t="s">
        <v>752</v>
      </c>
      <c r="E1038" s="8" t="s">
        <v>1476</v>
      </c>
      <c r="F1038" s="8" t="s">
        <v>1709</v>
      </c>
      <c r="G1038" s="8" t="s">
        <v>1709</v>
      </c>
      <c r="H1038" s="8" t="str">
        <f>M1038&amp;" "&amp;L1038&amp;" "&amp;N1038</f>
        <v>SUSPENSION 250 MG/5 ML 60 ML</v>
      </c>
      <c r="I1038" s="8">
        <v>76237266</v>
      </c>
      <c r="J1038" s="8" t="s">
        <v>121</v>
      </c>
      <c r="K1038" s="8" t="s">
        <v>413</v>
      </c>
      <c r="L1038" s="9" t="s">
        <v>2141</v>
      </c>
      <c r="M1038" s="9" t="s">
        <v>2142</v>
      </c>
      <c r="N1038" s="9" t="s">
        <v>2143</v>
      </c>
      <c r="O1038" s="8" t="s">
        <v>4620</v>
      </c>
      <c r="P1038" s="8" t="s">
        <v>4621</v>
      </c>
      <c r="Q1038" s="8" t="s">
        <v>60</v>
      </c>
      <c r="R1038" s="8" t="s">
        <v>60</v>
      </c>
      <c r="S1038" s="10">
        <v>1499.92</v>
      </c>
      <c r="T1038" s="10">
        <v>16195.47</v>
      </c>
      <c r="U1038" s="10">
        <v>19206.080000000002</v>
      </c>
      <c r="V1038" s="10">
        <v>12.8</v>
      </c>
      <c r="W1038" s="10">
        <v>274050</v>
      </c>
      <c r="X1038" s="8" t="s">
        <v>107</v>
      </c>
      <c r="Y1038" s="12">
        <f>U1038/W1038</f>
        <v>7.0082393723773034E-2</v>
      </c>
      <c r="Z1038" s="7">
        <v>30041011</v>
      </c>
      <c r="AA1038" s="8" t="s">
        <v>1052</v>
      </c>
      <c r="AB1038" s="8" t="s">
        <v>4622</v>
      </c>
      <c r="AC1038" s="10">
        <v>3000.06</v>
      </c>
      <c r="AD1038" s="10">
        <v>10.55</v>
      </c>
      <c r="AE1038" s="8" t="s">
        <v>602</v>
      </c>
      <c r="AF1038" s="8" t="s">
        <v>636</v>
      </c>
      <c r="AG1038" s="8" t="s">
        <v>1481</v>
      </c>
    </row>
    <row r="1039" spans="1:33" s="13" customFormat="1" ht="12" customHeight="1" x14ac:dyDescent="0.2">
      <c r="A1039" s="7" t="s">
        <v>65</v>
      </c>
      <c r="B1039" s="7" t="s">
        <v>51</v>
      </c>
      <c r="C1039" s="7" t="s">
        <v>371</v>
      </c>
      <c r="D1039" s="7" t="s">
        <v>68</v>
      </c>
      <c r="E1039" s="8" t="s">
        <v>54</v>
      </c>
      <c r="F1039" s="8" t="s">
        <v>55</v>
      </c>
      <c r="G1039" s="8" t="s">
        <v>55</v>
      </c>
      <c r="H1039" s="8" t="str">
        <f>M1039&amp;" "&amp;L1039&amp;" "&amp;N1039</f>
        <v xml:space="preserve">  </v>
      </c>
      <c r="I1039" s="8">
        <v>76642770</v>
      </c>
      <c r="J1039" s="8" t="s">
        <v>56</v>
      </c>
      <c r="K1039" s="8" t="s">
        <v>57</v>
      </c>
      <c r="L1039" s="8"/>
      <c r="M1039" s="8"/>
      <c r="N1039" s="8"/>
      <c r="O1039" s="8" t="s">
        <v>4623</v>
      </c>
      <c r="P1039" s="8" t="s">
        <v>55</v>
      </c>
      <c r="Q1039" s="8" t="s">
        <v>60</v>
      </c>
      <c r="R1039" s="8" t="s">
        <v>60</v>
      </c>
      <c r="S1039" s="10">
        <v>337.43299999999999</v>
      </c>
      <c r="T1039" s="10">
        <v>16195.77</v>
      </c>
      <c r="U1039" s="10">
        <v>16888.02</v>
      </c>
      <c r="V1039" s="10">
        <v>50.048499999999997</v>
      </c>
      <c r="W1039" s="10">
        <v>4500</v>
      </c>
      <c r="X1039" s="8" t="s">
        <v>22</v>
      </c>
      <c r="Y1039" s="12">
        <f>U1039/W1039</f>
        <v>3.7528933333333336</v>
      </c>
      <c r="Z1039" s="7" t="s">
        <v>996</v>
      </c>
      <c r="AA1039" s="8" t="s">
        <v>4624</v>
      </c>
      <c r="AB1039" s="8" t="s">
        <v>4625</v>
      </c>
      <c r="AC1039" s="10">
        <v>627.63</v>
      </c>
      <c r="AD1039" s="10">
        <v>64.62</v>
      </c>
      <c r="AE1039" s="8" t="s">
        <v>27</v>
      </c>
      <c r="AF1039" s="8" t="s">
        <v>63</v>
      </c>
      <c r="AG1039" s="8" t="s">
        <v>64</v>
      </c>
    </row>
    <row r="1040" spans="1:33" s="13" customFormat="1" ht="12" customHeight="1" x14ac:dyDescent="0.2">
      <c r="A1040" s="7" t="s">
        <v>397</v>
      </c>
      <c r="B1040" s="7" t="s">
        <v>34</v>
      </c>
      <c r="C1040" s="7" t="s">
        <v>774</v>
      </c>
      <c r="D1040" s="7" t="s">
        <v>775</v>
      </c>
      <c r="E1040" s="8" t="s">
        <v>216</v>
      </c>
      <c r="F1040" s="8" t="s">
        <v>4626</v>
      </c>
      <c r="G1040" s="8" t="s">
        <v>4627</v>
      </c>
      <c r="H1040" s="8" t="str">
        <f>M1040&amp;" "&amp;L1040&amp;" "&amp;N1040</f>
        <v xml:space="preserve">COMPRIMIDOS 150 MG </v>
      </c>
      <c r="I1040" s="8">
        <v>85025700</v>
      </c>
      <c r="J1040" s="8" t="s">
        <v>39</v>
      </c>
      <c r="K1040" s="8" t="s">
        <v>1148</v>
      </c>
      <c r="L1040" s="8" t="s">
        <v>484</v>
      </c>
      <c r="M1040" s="9" t="s">
        <v>107</v>
      </c>
      <c r="N1040" s="8"/>
      <c r="O1040" s="8" t="s">
        <v>4628</v>
      </c>
      <c r="P1040" s="8" t="s">
        <v>4626</v>
      </c>
      <c r="Q1040" s="8" t="s">
        <v>1366</v>
      </c>
      <c r="R1040" s="8" t="s">
        <v>1130</v>
      </c>
      <c r="S1040" s="10">
        <v>180.209</v>
      </c>
      <c r="T1040" s="10">
        <v>16195.97</v>
      </c>
      <c r="U1040" s="10">
        <v>17805.150000000001</v>
      </c>
      <c r="V1040" s="10">
        <v>98.802800000000005</v>
      </c>
      <c r="W1040" s="10">
        <v>34335</v>
      </c>
      <c r="X1040" s="11" t="s">
        <v>107</v>
      </c>
      <c r="Y1040" s="12">
        <f>U1040/W1040</f>
        <v>0.51857142857142857</v>
      </c>
      <c r="Z1040" s="7" t="s">
        <v>80</v>
      </c>
      <c r="AA1040" s="8" t="s">
        <v>4629</v>
      </c>
      <c r="AB1040" s="8" t="s">
        <v>1341</v>
      </c>
      <c r="AC1040" s="10">
        <v>1285.26</v>
      </c>
      <c r="AD1040" s="10">
        <v>323.92</v>
      </c>
      <c r="AE1040" s="8" t="s">
        <v>27</v>
      </c>
      <c r="AF1040" s="8" t="s">
        <v>112</v>
      </c>
      <c r="AG1040" s="8" t="s">
        <v>225</v>
      </c>
    </row>
    <row r="1041" spans="1:33" s="13" customFormat="1" ht="12" customHeight="1" x14ac:dyDescent="0.2">
      <c r="A1041" s="7" t="s">
        <v>408</v>
      </c>
      <c r="B1041" s="7" t="s">
        <v>34</v>
      </c>
      <c r="C1041" s="7" t="s">
        <v>1007</v>
      </c>
      <c r="D1041" s="7" t="s">
        <v>523</v>
      </c>
      <c r="E1041" s="8" t="s">
        <v>1476</v>
      </c>
      <c r="F1041" s="8" t="s">
        <v>1709</v>
      </c>
      <c r="G1041" s="8" t="s">
        <v>1709</v>
      </c>
      <c r="H1041" s="8" t="str">
        <f>M1041&amp;" "&amp;L1041&amp;" "&amp;N1041</f>
        <v>SUSPENSION 250 MG/5 ML 60 ML</v>
      </c>
      <c r="I1041" s="8">
        <v>76237266</v>
      </c>
      <c r="J1041" s="8" t="s">
        <v>121</v>
      </c>
      <c r="K1041" s="8" t="s">
        <v>413</v>
      </c>
      <c r="L1041" s="11" t="s">
        <v>2141</v>
      </c>
      <c r="M1041" s="9" t="s">
        <v>2142</v>
      </c>
      <c r="N1041" s="11" t="s">
        <v>2143</v>
      </c>
      <c r="O1041" s="8" t="s">
        <v>2144</v>
      </c>
      <c r="P1041" s="8" t="s">
        <v>2145</v>
      </c>
      <c r="Q1041" s="8" t="s">
        <v>60</v>
      </c>
      <c r="R1041" s="8" t="s">
        <v>60</v>
      </c>
      <c r="S1041" s="10">
        <v>1130.48</v>
      </c>
      <c r="T1041" s="10">
        <v>16196.06</v>
      </c>
      <c r="U1041" s="10">
        <v>16301.83</v>
      </c>
      <c r="V1041" s="10">
        <v>14.420299999999999</v>
      </c>
      <c r="W1041" s="10">
        <v>27175</v>
      </c>
      <c r="X1041" s="9" t="s">
        <v>79</v>
      </c>
      <c r="Y1041" s="12">
        <f>U1041/W1041</f>
        <v>0.59988334866605331</v>
      </c>
      <c r="Z1041" s="7" t="s">
        <v>2146</v>
      </c>
      <c r="AA1041" s="8" t="s">
        <v>2147</v>
      </c>
      <c r="AB1041" s="8" t="s">
        <v>1052</v>
      </c>
      <c r="AC1041" s="10">
        <v>83.39</v>
      </c>
      <c r="AD1041" s="10">
        <v>22.38</v>
      </c>
      <c r="AE1041" s="8" t="s">
        <v>602</v>
      </c>
      <c r="AF1041" s="8" t="s">
        <v>636</v>
      </c>
      <c r="AG1041" s="8" t="s">
        <v>1481</v>
      </c>
    </row>
    <row r="1042" spans="1:33" s="13" customFormat="1" ht="12" customHeight="1" x14ac:dyDescent="0.2">
      <c r="A1042" s="7" t="s">
        <v>50</v>
      </c>
      <c r="B1042" s="7" t="s">
        <v>280</v>
      </c>
      <c r="C1042" s="7" t="s">
        <v>1798</v>
      </c>
      <c r="D1042" s="7" t="s">
        <v>53</v>
      </c>
      <c r="E1042" s="8" t="s">
        <v>2791</v>
      </c>
      <c r="F1042" s="8" t="s">
        <v>4630</v>
      </c>
      <c r="G1042" s="8" t="s">
        <v>4630</v>
      </c>
      <c r="H1042" s="8" t="str">
        <f>M1042&amp;" "&amp;L1042&amp;" "&amp;N1042</f>
        <v xml:space="preserve">  </v>
      </c>
      <c r="I1042" s="8">
        <v>96519830</v>
      </c>
      <c r="J1042" s="8" t="s">
        <v>167</v>
      </c>
      <c r="K1042" s="8" t="s">
        <v>260</v>
      </c>
      <c r="L1042" s="8"/>
      <c r="M1042" s="8"/>
      <c r="N1042" s="8"/>
      <c r="O1042" s="8" t="s">
        <v>4631</v>
      </c>
      <c r="P1042" s="8" t="s">
        <v>4632</v>
      </c>
      <c r="Q1042" s="8" t="s">
        <v>222</v>
      </c>
      <c r="R1042" s="8" t="s">
        <v>222</v>
      </c>
      <c r="S1042" s="10">
        <v>515.38</v>
      </c>
      <c r="T1042" s="10">
        <v>16196.4</v>
      </c>
      <c r="U1042" s="10">
        <v>19848.169999999998</v>
      </c>
      <c r="V1042" s="10">
        <v>38.51</v>
      </c>
      <c r="W1042" s="10">
        <v>1000</v>
      </c>
      <c r="X1042" s="8" t="s">
        <v>518</v>
      </c>
      <c r="Y1042" s="12">
        <f>U1042/W1042</f>
        <v>19.84817</v>
      </c>
      <c r="Z1042" s="7">
        <v>30049012</v>
      </c>
      <c r="AA1042" s="8" t="s">
        <v>4633</v>
      </c>
      <c r="AB1042" s="8" t="s">
        <v>4371</v>
      </c>
      <c r="AC1042" s="10">
        <v>3595</v>
      </c>
      <c r="AD1042" s="10">
        <v>56.77</v>
      </c>
      <c r="AE1042" s="8" t="s">
        <v>19</v>
      </c>
      <c r="AF1042" s="8" t="s">
        <v>112</v>
      </c>
      <c r="AG1042" s="8" t="s">
        <v>2799</v>
      </c>
    </row>
    <row r="1043" spans="1:33" s="13" customFormat="1" ht="12" customHeight="1" x14ac:dyDescent="0.2">
      <c r="A1043" s="7" t="s">
        <v>50</v>
      </c>
      <c r="B1043" s="7" t="s">
        <v>280</v>
      </c>
      <c r="C1043" s="7" t="s">
        <v>1798</v>
      </c>
      <c r="D1043" s="7" t="s">
        <v>53</v>
      </c>
      <c r="E1043" s="8" t="s">
        <v>653</v>
      </c>
      <c r="F1043" s="8" t="s">
        <v>654</v>
      </c>
      <c r="G1043" s="8" t="s">
        <v>654</v>
      </c>
      <c r="H1043" s="8" t="str">
        <f>M1043&amp;" "&amp;L1043&amp;" "&amp;N1043</f>
        <v xml:space="preserve">  </v>
      </c>
      <c r="I1043" s="8">
        <v>78366970</v>
      </c>
      <c r="J1043" s="8" t="s">
        <v>72</v>
      </c>
      <c r="K1043" s="8" t="s">
        <v>595</v>
      </c>
      <c r="L1043" s="8"/>
      <c r="M1043" s="8"/>
      <c r="N1043" s="8"/>
      <c r="O1043" s="8" t="s">
        <v>4634</v>
      </c>
      <c r="P1043" s="8" t="s">
        <v>929</v>
      </c>
      <c r="Q1043" s="8" t="s">
        <v>306</v>
      </c>
      <c r="R1043" s="8" t="s">
        <v>306</v>
      </c>
      <c r="S1043" s="10">
        <v>5843.9</v>
      </c>
      <c r="T1043" s="10">
        <v>16196.43</v>
      </c>
      <c r="U1043" s="10">
        <v>16902.73</v>
      </c>
      <c r="V1043" s="10">
        <v>2.89</v>
      </c>
      <c r="W1043" s="10">
        <v>3488</v>
      </c>
      <c r="X1043" s="8" t="s">
        <v>22</v>
      </c>
      <c r="Y1043" s="12">
        <f>U1043/W1043</f>
        <v>4.8459661697247709</v>
      </c>
      <c r="Z1043" s="7">
        <v>30049092</v>
      </c>
      <c r="AA1043" s="8" t="s">
        <v>4635</v>
      </c>
      <c r="AB1043" s="8" t="s">
        <v>4636</v>
      </c>
      <c r="AC1043" s="10">
        <v>704.04</v>
      </c>
      <c r="AD1043" s="10">
        <v>2.2599999999999998</v>
      </c>
      <c r="AE1043" s="8" t="s">
        <v>602</v>
      </c>
      <c r="AF1043" s="8" t="s">
        <v>174</v>
      </c>
      <c r="AG1043" s="8" t="s">
        <v>660</v>
      </c>
    </row>
    <row r="1044" spans="1:33" s="13" customFormat="1" ht="12" customHeight="1" x14ac:dyDescent="0.2">
      <c r="A1044" s="7" t="s">
        <v>33</v>
      </c>
      <c r="B1044" s="7" t="s">
        <v>255</v>
      </c>
      <c r="C1044" s="7" t="s">
        <v>1469</v>
      </c>
      <c r="D1044" s="7" t="s">
        <v>36</v>
      </c>
      <c r="E1044" s="8" t="s">
        <v>1286</v>
      </c>
      <c r="F1044" s="8" t="s">
        <v>1287</v>
      </c>
      <c r="G1044" s="8" t="s">
        <v>1287</v>
      </c>
      <c r="H1044" s="8" t="str">
        <f>M1044&amp;" "&amp;L1044&amp;" "&amp;N1044</f>
        <v xml:space="preserve">  </v>
      </c>
      <c r="I1044" s="8">
        <v>76015382</v>
      </c>
      <c r="J1044" s="8" t="s">
        <v>72</v>
      </c>
      <c r="K1044" s="8" t="s">
        <v>1358</v>
      </c>
      <c r="L1044" s="8"/>
      <c r="M1044" s="8"/>
      <c r="N1044" s="8"/>
      <c r="O1044" s="8" t="s">
        <v>4637</v>
      </c>
      <c r="P1044" s="8" t="s">
        <v>4638</v>
      </c>
      <c r="Q1044" s="8" t="s">
        <v>110</v>
      </c>
      <c r="R1044" s="8" t="s">
        <v>110</v>
      </c>
      <c r="S1044" s="10">
        <v>523</v>
      </c>
      <c r="T1044" s="10">
        <v>16196.51</v>
      </c>
      <c r="U1044" s="10">
        <v>19255.099999999999</v>
      </c>
      <c r="V1044" s="10">
        <v>36.816634799235182</v>
      </c>
      <c r="W1044" s="10">
        <v>10866</v>
      </c>
      <c r="X1044" s="8" t="s">
        <v>22</v>
      </c>
      <c r="Y1044" s="12">
        <f>U1044/W1044</f>
        <v>1.7720504325418736</v>
      </c>
      <c r="Z1044" s="7">
        <v>30043219</v>
      </c>
      <c r="AA1044" s="8" t="s">
        <v>4639</v>
      </c>
      <c r="AB1044" s="8" t="s">
        <v>4640</v>
      </c>
      <c r="AC1044" s="10">
        <v>3055.91</v>
      </c>
      <c r="AD1044" s="10">
        <v>2.68</v>
      </c>
      <c r="AE1044" s="8" t="s">
        <v>27</v>
      </c>
      <c r="AF1044" s="8" t="s">
        <v>98</v>
      </c>
      <c r="AG1044" s="8" t="s">
        <v>1291</v>
      </c>
    </row>
    <row r="1045" spans="1:33" s="13" customFormat="1" ht="12" customHeight="1" x14ac:dyDescent="0.2">
      <c r="A1045" s="7" t="s">
        <v>192</v>
      </c>
      <c r="B1045" s="7" t="s">
        <v>86</v>
      </c>
      <c r="C1045" s="7" t="s">
        <v>1374</v>
      </c>
      <c r="D1045" s="7" t="s">
        <v>905</v>
      </c>
      <c r="E1045" s="8" t="s">
        <v>524</v>
      </c>
      <c r="F1045" s="8" t="s">
        <v>2105</v>
      </c>
      <c r="G1045" s="8" t="s">
        <v>2106</v>
      </c>
      <c r="H1045" s="8" t="str">
        <f>M1045&amp;" "&amp;L1045&amp;" "&amp;N1045</f>
        <v xml:space="preserve">  </v>
      </c>
      <c r="I1045" s="8">
        <v>93745000</v>
      </c>
      <c r="J1045" s="8" t="s">
        <v>274</v>
      </c>
      <c r="K1045" s="8" t="s">
        <v>1887</v>
      </c>
      <c r="L1045" s="8"/>
      <c r="M1045" s="8"/>
      <c r="N1045" s="8"/>
      <c r="O1045" s="8" t="s">
        <v>4641</v>
      </c>
      <c r="P1045" s="8" t="s">
        <v>4642</v>
      </c>
      <c r="Q1045" s="8" t="s">
        <v>186</v>
      </c>
      <c r="R1045" s="8" t="s">
        <v>143</v>
      </c>
      <c r="S1045" s="10">
        <v>32.4</v>
      </c>
      <c r="T1045" s="10">
        <v>16196.81</v>
      </c>
      <c r="U1045" s="10">
        <v>16955.939999999999</v>
      </c>
      <c r="V1045" s="10">
        <v>523.33150000000001</v>
      </c>
      <c r="W1045" s="10">
        <v>2700</v>
      </c>
      <c r="X1045" s="8" t="s">
        <v>61</v>
      </c>
      <c r="Y1045" s="12">
        <f>U1045/W1045</f>
        <v>6.279977777777777</v>
      </c>
      <c r="Z1045" s="7" t="s">
        <v>80</v>
      </c>
      <c r="AA1045" s="8" t="s">
        <v>4643</v>
      </c>
      <c r="AB1045" s="8" t="s">
        <v>4644</v>
      </c>
      <c r="AC1045" s="10">
        <v>435.19</v>
      </c>
      <c r="AD1045" s="10">
        <v>323.94</v>
      </c>
      <c r="AE1045" s="8" t="s">
        <v>368</v>
      </c>
      <c r="AF1045" s="8" t="s">
        <v>112</v>
      </c>
      <c r="AG1045" s="8" t="s">
        <v>531</v>
      </c>
    </row>
    <row r="1046" spans="1:33" s="13" customFormat="1" ht="12" customHeight="1" x14ac:dyDescent="0.2">
      <c r="A1046" s="7" t="s">
        <v>192</v>
      </c>
      <c r="B1046" s="7" t="s">
        <v>34</v>
      </c>
      <c r="C1046" s="7" t="s">
        <v>193</v>
      </c>
      <c r="D1046" s="7" t="s">
        <v>194</v>
      </c>
      <c r="E1046" s="8" t="s">
        <v>4645</v>
      </c>
      <c r="F1046" s="8" t="s">
        <v>4646</v>
      </c>
      <c r="G1046" s="8" t="s">
        <v>4647</v>
      </c>
      <c r="H1046" s="8" t="str">
        <f>M1046&amp;" "&amp;L1046&amp;" "&amp;N1046</f>
        <v xml:space="preserve">COMPRIMIDOS 30 MG </v>
      </c>
      <c r="I1046" s="8">
        <v>76845190</v>
      </c>
      <c r="J1046" s="8" t="s">
        <v>56</v>
      </c>
      <c r="K1046" s="8" t="s">
        <v>1556</v>
      </c>
      <c r="L1046" s="11" t="s">
        <v>3308</v>
      </c>
      <c r="M1046" s="11" t="s">
        <v>107</v>
      </c>
      <c r="N1046" s="8"/>
      <c r="O1046" s="8" t="s">
        <v>4648</v>
      </c>
      <c r="P1046" s="8" t="s">
        <v>4646</v>
      </c>
      <c r="Q1046" s="8" t="s">
        <v>45</v>
      </c>
      <c r="R1046" s="8" t="s">
        <v>45</v>
      </c>
      <c r="S1046" s="10">
        <v>41.732999999999997</v>
      </c>
      <c r="T1046" s="10">
        <v>16197.18</v>
      </c>
      <c r="U1046" s="10">
        <v>16558.11</v>
      </c>
      <c r="V1046" s="10">
        <v>396.76299999999998</v>
      </c>
      <c r="W1046" s="10">
        <v>100000</v>
      </c>
      <c r="X1046" s="11" t="s">
        <v>107</v>
      </c>
      <c r="Y1046" s="12">
        <f>U1046/W1046</f>
        <v>0.16558110000000001</v>
      </c>
      <c r="Z1046" s="7" t="s">
        <v>80</v>
      </c>
      <c r="AA1046" s="8" t="s">
        <v>4649</v>
      </c>
      <c r="AB1046" s="8" t="s">
        <v>4650</v>
      </c>
      <c r="AC1046" s="10">
        <v>323.58999999999997</v>
      </c>
      <c r="AD1046" s="10">
        <v>37.340000000000003</v>
      </c>
      <c r="AE1046" s="8" t="s">
        <v>19</v>
      </c>
      <c r="AF1046" s="8" t="s">
        <v>395</v>
      </c>
      <c r="AG1046" s="8" t="s">
        <v>4651</v>
      </c>
    </row>
    <row r="1047" spans="1:33" s="13" customFormat="1" ht="12" customHeight="1" x14ac:dyDescent="0.2">
      <c r="A1047" s="7" t="s">
        <v>100</v>
      </c>
      <c r="B1047" s="7" t="s">
        <v>149</v>
      </c>
      <c r="C1047" s="7" t="s">
        <v>933</v>
      </c>
      <c r="D1047" s="7" t="s">
        <v>934</v>
      </c>
      <c r="E1047" s="8" t="s">
        <v>1247</v>
      </c>
      <c r="F1047" s="8" t="s">
        <v>4652</v>
      </c>
      <c r="G1047" s="8" t="s">
        <v>4652</v>
      </c>
      <c r="H1047" s="8" t="str">
        <f>M1047&amp;" "&amp;L1047&amp;" "&amp;N1047</f>
        <v xml:space="preserve">  </v>
      </c>
      <c r="I1047" s="8">
        <v>96519830</v>
      </c>
      <c r="J1047" s="8" t="s">
        <v>167</v>
      </c>
      <c r="K1047" s="8" t="s">
        <v>260</v>
      </c>
      <c r="L1047" s="8"/>
      <c r="M1047" s="8"/>
      <c r="N1047" s="8"/>
      <c r="O1047" s="8" t="s">
        <v>4653</v>
      </c>
      <c r="P1047" s="8" t="s">
        <v>4654</v>
      </c>
      <c r="Q1047" s="8" t="s">
        <v>142</v>
      </c>
      <c r="R1047" s="8" t="s">
        <v>142</v>
      </c>
      <c r="S1047" s="10">
        <v>1228.99</v>
      </c>
      <c r="T1047" s="10">
        <v>16198.22</v>
      </c>
      <c r="U1047" s="10">
        <v>17137.59</v>
      </c>
      <c r="V1047" s="10">
        <v>13.944450320995289</v>
      </c>
      <c r="W1047" s="10">
        <v>21728</v>
      </c>
      <c r="X1047" s="8" t="s">
        <v>22</v>
      </c>
      <c r="Y1047" s="12">
        <f>U1047/W1047</f>
        <v>0.78873297128129605</v>
      </c>
      <c r="Z1047" s="7">
        <v>30049092</v>
      </c>
      <c r="AA1047" s="8" t="s">
        <v>4655</v>
      </c>
      <c r="AB1047" s="8" t="s">
        <v>4656</v>
      </c>
      <c r="AC1047" s="10">
        <v>883</v>
      </c>
      <c r="AD1047" s="10">
        <v>56.37</v>
      </c>
      <c r="AE1047" s="8" t="s">
        <v>27</v>
      </c>
      <c r="AF1047" s="8" t="s">
        <v>626</v>
      </c>
      <c r="AG1047" s="8" t="s">
        <v>1254</v>
      </c>
    </row>
    <row r="1048" spans="1:33" s="13" customFormat="1" ht="12" customHeight="1" x14ac:dyDescent="0.2">
      <c r="A1048" s="7" t="s">
        <v>50</v>
      </c>
      <c r="B1048" s="7" t="s">
        <v>243</v>
      </c>
      <c r="C1048" s="7" t="s">
        <v>868</v>
      </c>
      <c r="D1048" s="7" t="s">
        <v>652</v>
      </c>
      <c r="E1048" s="8" t="s">
        <v>653</v>
      </c>
      <c r="F1048" s="8" t="s">
        <v>2730</v>
      </c>
      <c r="G1048" s="8" t="s">
        <v>2730</v>
      </c>
      <c r="H1048" s="8" t="str">
        <f>M1048&amp;" "&amp;L1048&amp;" "&amp;N1048</f>
        <v xml:space="preserve">  </v>
      </c>
      <c r="I1048" s="8">
        <v>0</v>
      </c>
      <c r="J1048" s="8"/>
      <c r="K1048" s="8" t="s">
        <v>293</v>
      </c>
      <c r="L1048" s="8"/>
      <c r="M1048" s="8"/>
      <c r="N1048" s="8"/>
      <c r="O1048" s="8" t="s">
        <v>4657</v>
      </c>
      <c r="P1048" s="24" t="s">
        <v>929</v>
      </c>
      <c r="Q1048" s="8" t="s">
        <v>306</v>
      </c>
      <c r="R1048" s="8" t="s">
        <v>306</v>
      </c>
      <c r="S1048" s="10">
        <v>46797.599999999999</v>
      </c>
      <c r="T1048" s="10">
        <v>16198.302154103285</v>
      </c>
      <c r="U1048" s="10">
        <v>18761.86</v>
      </c>
      <c r="V1048" s="10">
        <v>0.40091500418824899</v>
      </c>
      <c r="W1048" s="10">
        <v>7092</v>
      </c>
      <c r="X1048" s="8" t="s">
        <v>22</v>
      </c>
      <c r="Y1048" s="12">
        <f>U1048/W1048</f>
        <v>2.6454963338973494</v>
      </c>
      <c r="Z1048" s="7">
        <v>30049092</v>
      </c>
      <c r="AA1048" s="8" t="s">
        <v>4658</v>
      </c>
      <c r="AB1048" s="8" t="s">
        <v>3255</v>
      </c>
      <c r="AC1048" s="10">
        <v>2560.793604096094</v>
      </c>
      <c r="AD1048" s="10">
        <v>2.7642418006218632</v>
      </c>
      <c r="AE1048" s="8" t="s">
        <v>602</v>
      </c>
      <c r="AF1048" s="8" t="s">
        <v>174</v>
      </c>
      <c r="AG1048" s="8" t="s">
        <v>660</v>
      </c>
    </row>
    <row r="1049" spans="1:33" s="13" customFormat="1" ht="12" customHeight="1" x14ac:dyDescent="0.2">
      <c r="A1049" s="7" t="s">
        <v>33</v>
      </c>
      <c r="B1049" s="7" t="s">
        <v>51</v>
      </c>
      <c r="C1049" s="7" t="s">
        <v>1299</v>
      </c>
      <c r="D1049" s="7" t="s">
        <v>1300</v>
      </c>
      <c r="E1049" s="8" t="s">
        <v>493</v>
      </c>
      <c r="F1049" s="8" t="s">
        <v>4659</v>
      </c>
      <c r="G1049" s="8" t="s">
        <v>4659</v>
      </c>
      <c r="H1049" s="8" t="str">
        <f>M1049&amp;" "&amp;L1049&amp;" "&amp;N1049</f>
        <v xml:space="preserve">  </v>
      </c>
      <c r="I1049" s="8">
        <v>91637000</v>
      </c>
      <c r="J1049" s="8" t="s">
        <v>138</v>
      </c>
      <c r="K1049" s="8" t="s">
        <v>343</v>
      </c>
      <c r="L1049" s="8"/>
      <c r="M1049" s="8"/>
      <c r="N1049" s="8"/>
      <c r="O1049" s="8" t="s">
        <v>4660</v>
      </c>
      <c r="P1049" s="8" t="s">
        <v>4661</v>
      </c>
      <c r="Q1049" s="8" t="s">
        <v>306</v>
      </c>
      <c r="R1049" s="8" t="s">
        <v>95</v>
      </c>
      <c r="S1049" s="10">
        <v>96.887799999999999</v>
      </c>
      <c r="T1049" s="10">
        <v>16198.494725245981</v>
      </c>
      <c r="U1049" s="10">
        <v>17310.86</v>
      </c>
      <c r="V1049" s="10">
        <v>178.66914100640122</v>
      </c>
      <c r="W1049" s="10">
        <v>18898</v>
      </c>
      <c r="X1049" s="8" t="s">
        <v>61</v>
      </c>
      <c r="Y1049" s="12">
        <f>U1049/W1049</f>
        <v>0.91601545137051543</v>
      </c>
      <c r="Z1049" s="7">
        <v>30049092</v>
      </c>
      <c r="AA1049" s="8" t="s">
        <v>555</v>
      </c>
      <c r="AB1049" s="8" t="s">
        <v>4662</v>
      </c>
      <c r="AC1049" s="10">
        <v>1112.0197348123052</v>
      </c>
      <c r="AD1049" s="10">
        <v>0.34553994171424007</v>
      </c>
      <c r="AE1049" s="8" t="e">
        <v>#N/A</v>
      </c>
      <c r="AF1049" s="8" t="s">
        <v>267</v>
      </c>
      <c r="AG1049" s="8" t="s">
        <v>500</v>
      </c>
    </row>
    <row r="1050" spans="1:33" s="13" customFormat="1" ht="12" customHeight="1" x14ac:dyDescent="0.2">
      <c r="A1050" s="7" t="s">
        <v>50</v>
      </c>
      <c r="B1050" s="7" t="s">
        <v>255</v>
      </c>
      <c r="C1050" s="7" t="s">
        <v>3283</v>
      </c>
      <c r="D1050" s="7" t="s">
        <v>331</v>
      </c>
      <c r="E1050" s="8" t="s">
        <v>2553</v>
      </c>
      <c r="F1050" s="8" t="s">
        <v>2554</v>
      </c>
      <c r="G1050" s="8" t="s">
        <v>2554</v>
      </c>
      <c r="H1050" s="8" t="str">
        <f>M1050&amp;" "&amp;L1050&amp;" "&amp;N1050</f>
        <v xml:space="preserve">  </v>
      </c>
      <c r="I1050" s="8">
        <v>77787390</v>
      </c>
      <c r="J1050" s="8" t="s">
        <v>350</v>
      </c>
      <c r="K1050" s="8" t="s">
        <v>753</v>
      </c>
      <c r="L1050" s="8"/>
      <c r="M1050" s="8"/>
      <c r="N1050" s="8"/>
      <c r="O1050" s="8" t="s">
        <v>4663</v>
      </c>
      <c r="P1050" s="24" t="s">
        <v>4664</v>
      </c>
      <c r="Q1050" s="8" t="s">
        <v>222</v>
      </c>
      <c r="R1050" s="8" t="s">
        <v>222</v>
      </c>
      <c r="S1050" s="10">
        <v>2663.41</v>
      </c>
      <c r="T1050" s="10">
        <v>16198.536456932829</v>
      </c>
      <c r="U1050" s="10">
        <v>16763</v>
      </c>
      <c r="V1050" s="10">
        <v>6.2938113170709729</v>
      </c>
      <c r="W1050" s="10">
        <v>83815</v>
      </c>
      <c r="X1050" s="10" t="s">
        <v>4665</v>
      </c>
      <c r="Y1050" s="12">
        <f>U1050/W1050</f>
        <v>0.2</v>
      </c>
      <c r="Z1050" s="7">
        <v>30049071</v>
      </c>
      <c r="AA1050" s="8" t="s">
        <v>4666</v>
      </c>
      <c r="AB1050" s="8" t="s">
        <v>1142</v>
      </c>
      <c r="AC1050" s="10">
        <v>529.79033300132892</v>
      </c>
      <c r="AD1050" s="10">
        <v>34.673210065841999</v>
      </c>
      <c r="AE1050" s="8" t="s">
        <v>20</v>
      </c>
      <c r="AF1050" s="8" t="s">
        <v>98</v>
      </c>
      <c r="AG1050" s="8" t="s">
        <v>2557</v>
      </c>
    </row>
    <row r="1051" spans="1:33" s="13" customFormat="1" ht="12" customHeight="1" x14ac:dyDescent="0.2">
      <c r="A1051" s="7" t="s">
        <v>100</v>
      </c>
      <c r="B1051" s="7" t="s">
        <v>243</v>
      </c>
      <c r="C1051" s="7" t="s">
        <v>628</v>
      </c>
      <c r="D1051" s="7" t="s">
        <v>629</v>
      </c>
      <c r="E1051" s="8" t="s">
        <v>2607</v>
      </c>
      <c r="F1051" s="18" t="s">
        <v>4667</v>
      </c>
      <c r="G1051" s="8" t="s">
        <v>4667</v>
      </c>
      <c r="H1051" s="8" t="str">
        <f>M1051&amp;" "&amp;L1051&amp;" "&amp;N1051</f>
        <v xml:space="preserve">  </v>
      </c>
      <c r="I1051" s="8">
        <v>76447530</v>
      </c>
      <c r="J1051" s="8" t="s">
        <v>121</v>
      </c>
      <c r="K1051" s="8" t="s">
        <v>122</v>
      </c>
      <c r="L1051" s="8"/>
      <c r="M1051" s="8"/>
      <c r="N1051" s="8"/>
      <c r="O1051" s="8" t="s">
        <v>4668</v>
      </c>
      <c r="P1051" s="8" t="s">
        <v>4669</v>
      </c>
      <c r="Q1051" s="8" t="s">
        <v>77</v>
      </c>
      <c r="R1051" s="8" t="s">
        <v>77</v>
      </c>
      <c r="S1051" s="10">
        <v>226.8</v>
      </c>
      <c r="T1051" s="10">
        <v>16198.77</v>
      </c>
      <c r="U1051" s="10">
        <v>18797.349999999999</v>
      </c>
      <c r="V1051" s="10">
        <v>82.880731922398581</v>
      </c>
      <c r="W1051" s="10">
        <v>2000</v>
      </c>
      <c r="X1051" s="8" t="s">
        <v>61</v>
      </c>
      <c r="Y1051" s="12">
        <f>U1051/W1051</f>
        <v>9.398674999999999</v>
      </c>
      <c r="Z1051" s="7">
        <v>30049092</v>
      </c>
      <c r="AA1051" s="8" t="s">
        <v>555</v>
      </c>
      <c r="AB1051" s="8" t="s">
        <v>4670</v>
      </c>
      <c r="AC1051" s="10">
        <v>2274.6</v>
      </c>
      <c r="AD1051" s="10">
        <v>323.98</v>
      </c>
      <c r="AE1051" s="8" t="s">
        <v>27</v>
      </c>
      <c r="AF1051" s="8" t="s">
        <v>190</v>
      </c>
      <c r="AG1051" s="8" t="s">
        <v>2612</v>
      </c>
    </row>
    <row r="1052" spans="1:33" s="13" customFormat="1" ht="12" customHeight="1" x14ac:dyDescent="0.2">
      <c r="A1052" s="14" t="s">
        <v>891</v>
      </c>
      <c r="B1052" s="14" t="s">
        <v>280</v>
      </c>
      <c r="C1052" s="14" t="s">
        <v>1708</v>
      </c>
      <c r="D1052" s="14" t="s">
        <v>1058</v>
      </c>
      <c r="E1052" s="8" t="s">
        <v>2148</v>
      </c>
      <c r="F1052" s="11" t="s">
        <v>4671</v>
      </c>
      <c r="G1052" s="8" t="s">
        <v>4672</v>
      </c>
      <c r="H1052" s="8" t="str">
        <f>M1052&amp;" "&amp;L1052&amp;" "&amp;N1052</f>
        <v>AMPOLLAS 250 MG 5 ML</v>
      </c>
      <c r="I1052" s="11">
        <v>83002400</v>
      </c>
      <c r="J1052" s="11" t="s">
        <v>167</v>
      </c>
      <c r="K1052" s="11" t="s">
        <v>611</v>
      </c>
      <c r="L1052" s="9" t="s">
        <v>3302</v>
      </c>
      <c r="M1052" s="9" t="s">
        <v>362</v>
      </c>
      <c r="N1052" s="9" t="s">
        <v>1743</v>
      </c>
      <c r="O1052" s="11" t="s">
        <v>4673</v>
      </c>
      <c r="P1052" s="11" t="s">
        <v>4674</v>
      </c>
      <c r="Q1052" s="11" t="s">
        <v>95</v>
      </c>
      <c r="R1052" s="11" t="s">
        <v>95</v>
      </c>
      <c r="S1052" s="12">
        <v>6</v>
      </c>
      <c r="T1052" s="12">
        <v>16199.14</v>
      </c>
      <c r="U1052" s="12">
        <v>16648.8</v>
      </c>
      <c r="V1052" s="12">
        <v>2774.8</v>
      </c>
      <c r="W1052" s="12">
        <v>120</v>
      </c>
      <c r="X1052" s="11" t="s">
        <v>79</v>
      </c>
      <c r="Y1052" s="12">
        <f>U1052/W1052</f>
        <v>138.73999999999998</v>
      </c>
      <c r="Z1052" s="14" t="s">
        <v>737</v>
      </c>
      <c r="AA1052" s="11" t="s">
        <v>4675</v>
      </c>
      <c r="AB1052" s="11" t="s">
        <v>2707</v>
      </c>
      <c r="AC1052" s="12">
        <v>447.16</v>
      </c>
      <c r="AD1052" s="12">
        <v>2.5</v>
      </c>
      <c r="AE1052" s="11" t="s">
        <v>27</v>
      </c>
      <c r="AF1052" s="8" t="s">
        <v>689</v>
      </c>
      <c r="AG1052" s="8" t="s">
        <v>2154</v>
      </c>
    </row>
    <row r="1053" spans="1:33" s="13" customFormat="1" ht="12" customHeight="1" x14ac:dyDescent="0.2">
      <c r="A1053" s="7" t="s">
        <v>408</v>
      </c>
      <c r="B1053" s="7" t="s">
        <v>269</v>
      </c>
      <c r="C1053" s="7" t="s">
        <v>838</v>
      </c>
      <c r="D1053" s="7" t="s">
        <v>410</v>
      </c>
      <c r="E1053" s="8" t="s">
        <v>926</v>
      </c>
      <c r="F1053" s="8" t="s">
        <v>927</v>
      </c>
      <c r="G1053" s="8" t="s">
        <v>927</v>
      </c>
      <c r="H1053" s="8" t="str">
        <f>M1053&amp;" "&amp;L1053&amp;" "&amp;N1053</f>
        <v xml:space="preserve">  </v>
      </c>
      <c r="I1053" s="8">
        <v>78366970</v>
      </c>
      <c r="J1053" s="8" t="s">
        <v>72</v>
      </c>
      <c r="K1053" s="8" t="s">
        <v>595</v>
      </c>
      <c r="L1053" s="8"/>
      <c r="M1053" s="8"/>
      <c r="N1053" s="8"/>
      <c r="O1053" s="8" t="s">
        <v>4676</v>
      </c>
      <c r="P1053" s="8" t="s">
        <v>929</v>
      </c>
      <c r="Q1053" s="8" t="s">
        <v>240</v>
      </c>
      <c r="R1053" s="8" t="s">
        <v>240</v>
      </c>
      <c r="S1053" s="10">
        <v>21907.200000000001</v>
      </c>
      <c r="T1053" s="10">
        <v>16199.37</v>
      </c>
      <c r="U1053" s="10">
        <v>20804.36</v>
      </c>
      <c r="V1053" s="10">
        <v>0.94969999999999999</v>
      </c>
      <c r="W1053" s="10">
        <v>1304</v>
      </c>
      <c r="X1053" s="8" t="s">
        <v>326</v>
      </c>
      <c r="Y1053" s="12">
        <f>U1053/W1053</f>
        <v>15.954263803680982</v>
      </c>
      <c r="Z1053" s="7" t="s">
        <v>80</v>
      </c>
      <c r="AA1053" s="8" t="s">
        <v>4677</v>
      </c>
      <c r="AB1053" s="8" t="s">
        <v>927</v>
      </c>
      <c r="AC1053" s="10">
        <v>4600</v>
      </c>
      <c r="AD1053" s="10">
        <v>5</v>
      </c>
      <c r="AE1053" s="8" t="s">
        <v>27</v>
      </c>
      <c r="AF1053" s="8" t="s">
        <v>174</v>
      </c>
      <c r="AG1053" s="8" t="s">
        <v>932</v>
      </c>
    </row>
    <row r="1054" spans="1:33" s="13" customFormat="1" ht="12" customHeight="1" x14ac:dyDescent="0.2">
      <c r="A1054" s="14" t="s">
        <v>114</v>
      </c>
      <c r="B1054" s="14" t="s">
        <v>255</v>
      </c>
      <c r="C1054" s="14" t="s">
        <v>1422</v>
      </c>
      <c r="D1054" s="14" t="s">
        <v>339</v>
      </c>
      <c r="E1054" s="8" t="s">
        <v>1476</v>
      </c>
      <c r="F1054" s="9" t="s">
        <v>3961</v>
      </c>
      <c r="G1054" s="8" t="s">
        <v>1709</v>
      </c>
      <c r="H1054" s="8" t="str">
        <f>M1054&amp;" "&amp;L1054&amp;" "&amp;N1054</f>
        <v>SUSPENSION 250 MG/5 ML 20 ML</v>
      </c>
      <c r="I1054" s="9">
        <v>93135000</v>
      </c>
      <c r="J1054" s="15" t="s">
        <v>121</v>
      </c>
      <c r="K1054" s="8" t="s">
        <v>819</v>
      </c>
      <c r="L1054" s="9" t="s">
        <v>2141</v>
      </c>
      <c r="M1054" s="9" t="s">
        <v>2142</v>
      </c>
      <c r="N1054" s="9" t="s">
        <v>1224</v>
      </c>
      <c r="O1054" s="9" t="s">
        <v>3961</v>
      </c>
      <c r="P1054" s="9" t="s">
        <v>819</v>
      </c>
      <c r="Q1054" s="9" t="s">
        <v>142</v>
      </c>
      <c r="R1054" s="9" t="s">
        <v>142</v>
      </c>
      <c r="S1054" s="12">
        <v>840.9</v>
      </c>
      <c r="T1054" s="12">
        <v>16199.54</v>
      </c>
      <c r="U1054" s="12">
        <v>16804.13</v>
      </c>
      <c r="V1054" s="12">
        <v>19.983499999999999</v>
      </c>
      <c r="W1054" s="12">
        <v>31146</v>
      </c>
      <c r="X1054" s="9" t="s">
        <v>79</v>
      </c>
      <c r="Y1054" s="12">
        <f>U1054/W1054</f>
        <v>0.53952770821293272</v>
      </c>
      <c r="Z1054" s="16" t="s">
        <v>2146</v>
      </c>
      <c r="AA1054" s="9" t="s">
        <v>4678</v>
      </c>
      <c r="AB1054" s="9" t="s">
        <v>1052</v>
      </c>
      <c r="AC1054" s="12">
        <v>280.60000000000002</v>
      </c>
      <c r="AD1054" s="12">
        <v>323.99</v>
      </c>
      <c r="AE1054" s="9" t="s">
        <v>1046</v>
      </c>
      <c r="AF1054" s="8" t="s">
        <v>636</v>
      </c>
      <c r="AG1054" s="8" t="s">
        <v>1481</v>
      </c>
    </row>
    <row r="1055" spans="1:33" s="13" customFormat="1" ht="12" customHeight="1" x14ac:dyDescent="0.2">
      <c r="A1055" s="7" t="s">
        <v>85</v>
      </c>
      <c r="B1055" s="7" t="s">
        <v>255</v>
      </c>
      <c r="C1055" s="7" t="s">
        <v>815</v>
      </c>
      <c r="D1055" s="7" t="s">
        <v>816</v>
      </c>
      <c r="E1055" s="8" t="s">
        <v>593</v>
      </c>
      <c r="F1055" s="8" t="s">
        <v>1228</v>
      </c>
      <c r="G1055" s="8" t="s">
        <v>1228</v>
      </c>
      <c r="H1055" s="8" t="str">
        <f>M1055&amp;" "&amp;L1055&amp;" "&amp;N1055</f>
        <v xml:space="preserve">  </v>
      </c>
      <c r="I1055" s="8">
        <v>96756540</v>
      </c>
      <c r="J1055" s="8" t="s">
        <v>56</v>
      </c>
      <c r="K1055" s="8" t="s">
        <v>842</v>
      </c>
      <c r="L1055" s="8"/>
      <c r="M1055" s="8"/>
      <c r="N1055" s="8"/>
      <c r="O1055" s="8" t="s">
        <v>4679</v>
      </c>
      <c r="P1055" s="8" t="s">
        <v>4680</v>
      </c>
      <c r="Q1055" s="8" t="s">
        <v>4681</v>
      </c>
      <c r="R1055" s="8" t="s">
        <v>4681</v>
      </c>
      <c r="S1055" s="10">
        <v>72000</v>
      </c>
      <c r="T1055" s="10">
        <v>16199.63</v>
      </c>
      <c r="U1055" s="10">
        <v>20880</v>
      </c>
      <c r="V1055" s="10">
        <v>0.28999999999999998</v>
      </c>
      <c r="W1055" s="10">
        <v>72</v>
      </c>
      <c r="X1055" s="8" t="s">
        <v>4682</v>
      </c>
      <c r="Y1055" s="12">
        <f>U1055/W1055</f>
        <v>290</v>
      </c>
      <c r="Z1055" s="7">
        <v>25010040</v>
      </c>
      <c r="AA1055" s="8" t="s">
        <v>4683</v>
      </c>
      <c r="AB1055" s="8" t="s">
        <v>4684</v>
      </c>
      <c r="AC1055" s="10">
        <v>4662</v>
      </c>
      <c r="AD1055" s="10">
        <v>18.37</v>
      </c>
      <c r="AE1055" s="8" t="s">
        <v>20</v>
      </c>
      <c r="AF1055" s="8" t="s">
        <v>174</v>
      </c>
      <c r="AG1055" s="8" t="s">
        <v>603</v>
      </c>
    </row>
    <row r="1056" spans="1:33" s="13" customFormat="1" ht="12" customHeight="1" x14ac:dyDescent="0.2">
      <c r="A1056" s="14" t="s">
        <v>254</v>
      </c>
      <c r="B1056" s="16" t="s">
        <v>34</v>
      </c>
      <c r="C1056" s="14" t="s">
        <v>1389</v>
      </c>
      <c r="D1056" s="14" t="s">
        <v>257</v>
      </c>
      <c r="E1056" s="8" t="s">
        <v>472</v>
      </c>
      <c r="F1056" s="9" t="s">
        <v>4685</v>
      </c>
      <c r="G1056" s="8" t="s">
        <v>3726</v>
      </c>
      <c r="H1056" s="8" t="str">
        <f>M1056&amp;" "&amp;L1056&amp;" "&amp;N1056</f>
        <v xml:space="preserve">CAPSULAS  </v>
      </c>
      <c r="I1056" s="9">
        <v>94544000</v>
      </c>
      <c r="J1056" s="9" t="s">
        <v>56</v>
      </c>
      <c r="K1056" s="8" t="s">
        <v>767</v>
      </c>
      <c r="L1056" s="9"/>
      <c r="M1056" s="9" t="s">
        <v>42</v>
      </c>
      <c r="N1056" s="9"/>
      <c r="O1056" s="9" t="s">
        <v>4686</v>
      </c>
      <c r="P1056" s="9" t="s">
        <v>4687</v>
      </c>
      <c r="Q1056" s="9" t="s">
        <v>143</v>
      </c>
      <c r="R1056" s="9" t="s">
        <v>377</v>
      </c>
      <c r="S1056" s="12">
        <v>78.053799999999995</v>
      </c>
      <c r="T1056" s="12">
        <v>16199.76</v>
      </c>
      <c r="U1056" s="12">
        <v>16233.95</v>
      </c>
      <c r="V1056" s="12">
        <v>207.98410000000001</v>
      </c>
      <c r="W1056" s="12">
        <v>67163</v>
      </c>
      <c r="X1056" s="11" t="s">
        <v>22</v>
      </c>
      <c r="Y1056" s="12">
        <f>U1056/W1056</f>
        <v>0.24170972112621533</v>
      </c>
      <c r="Z1056" s="16" t="s">
        <v>80</v>
      </c>
      <c r="AA1056" s="9" t="s">
        <v>4688</v>
      </c>
      <c r="AB1056" s="9" t="s">
        <v>477</v>
      </c>
      <c r="AC1056" s="12">
        <v>80.67</v>
      </c>
      <c r="AD1056" s="12">
        <v>26.91</v>
      </c>
      <c r="AE1056" s="9" t="s">
        <v>718</v>
      </c>
      <c r="AF1056" s="8" t="s">
        <v>112</v>
      </c>
      <c r="AG1056" s="8" t="s">
        <v>478</v>
      </c>
    </row>
    <row r="1057" spans="1:33" s="13" customFormat="1" ht="12" customHeight="1" x14ac:dyDescent="0.2">
      <c r="A1057" s="14" t="s">
        <v>114</v>
      </c>
      <c r="B1057" s="14" t="s">
        <v>34</v>
      </c>
      <c r="C1057" s="14" t="s">
        <v>338</v>
      </c>
      <c r="D1057" s="14" t="s">
        <v>339</v>
      </c>
      <c r="E1057" s="8" t="s">
        <v>963</v>
      </c>
      <c r="F1057" s="9" t="s">
        <v>2368</v>
      </c>
      <c r="G1057" s="8" t="s">
        <v>2369</v>
      </c>
      <c r="H1057" s="8" t="str">
        <f>M1057&amp;" "&amp;L1057&amp;" "&amp;N1057</f>
        <v xml:space="preserve">COMPRIMIDOS 7,5 MG </v>
      </c>
      <c r="I1057" s="9">
        <v>82999400</v>
      </c>
      <c r="J1057" s="15" t="s">
        <v>350</v>
      </c>
      <c r="K1057" s="8" t="s">
        <v>590</v>
      </c>
      <c r="L1057" s="9" t="s">
        <v>2370</v>
      </c>
      <c r="M1057" s="9" t="s">
        <v>107</v>
      </c>
      <c r="N1057" s="9"/>
      <c r="O1057" s="9" t="s">
        <v>2675</v>
      </c>
      <c r="P1057" s="9" t="s">
        <v>2368</v>
      </c>
      <c r="Q1057" s="9" t="s">
        <v>240</v>
      </c>
      <c r="R1057" s="9" t="s">
        <v>143</v>
      </c>
      <c r="S1057" s="12">
        <v>393.12</v>
      </c>
      <c r="T1057" s="12">
        <v>16199.95</v>
      </c>
      <c r="U1057" s="12">
        <v>16776.080000000002</v>
      </c>
      <c r="V1057" s="12">
        <v>42.674199999999999</v>
      </c>
      <c r="W1057" s="12">
        <v>86400</v>
      </c>
      <c r="X1057" s="9" t="s">
        <v>107</v>
      </c>
      <c r="Y1057" s="12">
        <f>U1057/W1057</f>
        <v>0.19416759259259261</v>
      </c>
      <c r="Z1057" s="16" t="s">
        <v>80</v>
      </c>
      <c r="AA1057" s="9" t="s">
        <v>2676</v>
      </c>
      <c r="AB1057" s="9" t="s">
        <v>2677</v>
      </c>
      <c r="AC1057" s="12">
        <v>448.35</v>
      </c>
      <c r="AD1057" s="12">
        <v>127.78</v>
      </c>
      <c r="AE1057" s="9" t="s">
        <v>20</v>
      </c>
      <c r="AF1057" s="8" t="s">
        <v>369</v>
      </c>
      <c r="AG1057" s="8" t="s">
        <v>971</v>
      </c>
    </row>
    <row r="1058" spans="1:33" s="13" customFormat="1" ht="12" customHeight="1" x14ac:dyDescent="0.2">
      <c r="A1058" s="7" t="s">
        <v>161</v>
      </c>
      <c r="B1058" s="7" t="s">
        <v>66</v>
      </c>
      <c r="C1058" s="7" t="s">
        <v>162</v>
      </c>
      <c r="D1058" s="7" t="s">
        <v>163</v>
      </c>
      <c r="E1058" s="8" t="s">
        <v>3509</v>
      </c>
      <c r="F1058" s="8" t="s">
        <v>3510</v>
      </c>
      <c r="G1058" s="8" t="s">
        <v>3510</v>
      </c>
      <c r="H1058" s="8" t="str">
        <f>M1058&amp;" "&amp;L1058&amp;" "&amp;N1058</f>
        <v xml:space="preserve">POLVO KG  </v>
      </c>
      <c r="I1058" s="8">
        <v>77596940</v>
      </c>
      <c r="J1058" s="8" t="s">
        <v>56</v>
      </c>
      <c r="K1058" s="8" t="s">
        <v>858</v>
      </c>
      <c r="L1058" s="8"/>
      <c r="M1058" s="8" t="s">
        <v>183</v>
      </c>
      <c r="N1058" s="8"/>
      <c r="O1058" s="8" t="s">
        <v>4689</v>
      </c>
      <c r="P1058" s="8" t="s">
        <v>4690</v>
      </c>
      <c r="Q1058" s="8" t="s">
        <v>264</v>
      </c>
      <c r="R1058" s="8" t="s">
        <v>264</v>
      </c>
      <c r="S1058" s="10">
        <v>300</v>
      </c>
      <c r="T1058" s="10">
        <v>16199.96</v>
      </c>
      <c r="U1058" s="10">
        <v>16506.97</v>
      </c>
      <c r="V1058" s="10">
        <v>55.023200000000003</v>
      </c>
      <c r="W1058" s="10">
        <v>300</v>
      </c>
      <c r="X1058" s="11" t="s">
        <v>187</v>
      </c>
      <c r="Y1058" s="12">
        <f>U1058/W1058</f>
        <v>55.023233333333337</v>
      </c>
      <c r="Z1058" s="7" t="s">
        <v>3511</v>
      </c>
      <c r="AA1058" s="8" t="s">
        <v>417</v>
      </c>
      <c r="AB1058" s="8" t="s">
        <v>3510</v>
      </c>
      <c r="AC1058" s="10">
        <v>300.04000000000002</v>
      </c>
      <c r="AD1058" s="10">
        <v>6.97</v>
      </c>
      <c r="AE1058" s="8" t="s">
        <v>368</v>
      </c>
      <c r="AF1058" s="8" t="s">
        <v>267</v>
      </c>
      <c r="AG1058" s="8" t="s">
        <v>3512</v>
      </c>
    </row>
    <row r="1059" spans="1:33" s="13" customFormat="1" ht="12" customHeight="1" x14ac:dyDescent="0.2">
      <c r="A1059" s="7" t="s">
        <v>891</v>
      </c>
      <c r="B1059" s="7" t="s">
        <v>243</v>
      </c>
      <c r="C1059" s="7" t="s">
        <v>1317</v>
      </c>
      <c r="D1059" s="7" t="s">
        <v>893</v>
      </c>
      <c r="E1059" s="8" t="s">
        <v>3895</v>
      </c>
      <c r="F1059" s="18" t="s">
        <v>4577</v>
      </c>
      <c r="G1059" s="8" t="s">
        <v>4577</v>
      </c>
      <c r="H1059" s="8" t="str">
        <f>M1059&amp;" "&amp;L1059&amp;" "&amp;N1059</f>
        <v xml:space="preserve">  </v>
      </c>
      <c r="I1059" s="18">
        <v>96859930</v>
      </c>
      <c r="J1059" s="18" t="s">
        <v>121</v>
      </c>
      <c r="K1059" s="18" t="s">
        <v>3470</v>
      </c>
      <c r="L1059" s="18"/>
      <c r="M1059" s="18"/>
      <c r="N1059" s="18"/>
      <c r="O1059" s="18" t="s">
        <v>4691</v>
      </c>
      <c r="P1059" s="18" t="s">
        <v>4692</v>
      </c>
      <c r="Q1059" s="18" t="s">
        <v>143</v>
      </c>
      <c r="R1059" s="18" t="s">
        <v>143</v>
      </c>
      <c r="S1059" s="10">
        <v>230.73</v>
      </c>
      <c r="T1059" s="10">
        <v>16199.996838151439</v>
      </c>
      <c r="U1059" s="10">
        <v>16507.919999999998</v>
      </c>
      <c r="V1059" s="10">
        <v>71.546482902093345</v>
      </c>
      <c r="W1059" s="10">
        <v>9000</v>
      </c>
      <c r="X1059" s="8" t="s">
        <v>61</v>
      </c>
      <c r="Y1059" s="12">
        <f>U1059/W1059</f>
        <v>1.834213333333333</v>
      </c>
      <c r="Z1059" s="25" t="s">
        <v>737</v>
      </c>
      <c r="AA1059" s="18" t="s">
        <v>4693</v>
      </c>
      <c r="AB1059" s="18" t="s">
        <v>4579</v>
      </c>
      <c r="AC1059" s="10">
        <v>276.61742098169776</v>
      </c>
      <c r="AD1059" s="10">
        <v>31.305740866860717</v>
      </c>
      <c r="AE1059" s="18" t="s">
        <v>20</v>
      </c>
      <c r="AF1059" s="8" t="s">
        <v>636</v>
      </c>
      <c r="AG1059" s="8" t="s">
        <v>3900</v>
      </c>
    </row>
    <row r="1060" spans="1:33" s="13" customFormat="1" ht="12" customHeight="1" x14ac:dyDescent="0.2">
      <c r="A1060" s="7" t="s">
        <v>310</v>
      </c>
      <c r="B1060" s="7" t="s">
        <v>280</v>
      </c>
      <c r="C1060" s="7" t="s">
        <v>2888</v>
      </c>
      <c r="D1060" s="7" t="s">
        <v>2889</v>
      </c>
      <c r="E1060" s="8" t="s">
        <v>673</v>
      </c>
      <c r="F1060" s="8" t="s">
        <v>675</v>
      </c>
      <c r="G1060" s="8" t="s">
        <v>675</v>
      </c>
      <c r="H1060" s="8" t="str">
        <f>M1060&amp;" "&amp;L1060&amp;" "&amp;N1060</f>
        <v xml:space="preserve">  </v>
      </c>
      <c r="I1060" s="8">
        <v>94544000</v>
      </c>
      <c r="J1060" s="8" t="s">
        <v>56</v>
      </c>
      <c r="K1060" s="8" t="s">
        <v>767</v>
      </c>
      <c r="L1060" s="8"/>
      <c r="M1060" s="8"/>
      <c r="N1060" s="8"/>
      <c r="O1060" s="8" t="s">
        <v>4694</v>
      </c>
      <c r="P1060" s="8" t="s">
        <v>4695</v>
      </c>
      <c r="Q1060" s="8" t="s">
        <v>143</v>
      </c>
      <c r="R1060" s="8" t="s">
        <v>143</v>
      </c>
      <c r="S1060" s="10">
        <v>41.55</v>
      </c>
      <c r="T1060" s="10">
        <v>16199.999149239482</v>
      </c>
      <c r="U1060" s="10">
        <v>16404.96</v>
      </c>
      <c r="V1060" s="10">
        <v>394.82454873646208</v>
      </c>
      <c r="W1060" s="10">
        <v>2160</v>
      </c>
      <c r="X1060" s="8" t="s">
        <v>518</v>
      </c>
      <c r="Y1060" s="12">
        <f>U1060/W1060</f>
        <v>7.5948888888888888</v>
      </c>
      <c r="Z1060" s="7">
        <v>30049012</v>
      </c>
      <c r="AA1060" s="8" t="s">
        <v>4696</v>
      </c>
      <c r="AB1060" s="8" t="s">
        <v>2372</v>
      </c>
      <c r="AC1060" s="10">
        <v>199.58749324549046</v>
      </c>
      <c r="AD1060" s="10">
        <v>5.3733575150276289</v>
      </c>
      <c r="AE1060" s="8" t="s">
        <v>19</v>
      </c>
      <c r="AF1060" s="8" t="s">
        <v>112</v>
      </c>
      <c r="AG1060" s="8" t="s">
        <v>679</v>
      </c>
    </row>
    <row r="1061" spans="1:33" s="13" customFormat="1" ht="12" customHeight="1" x14ac:dyDescent="0.2">
      <c r="A1061" s="7" t="s">
        <v>310</v>
      </c>
      <c r="B1061" s="7" t="s">
        <v>269</v>
      </c>
      <c r="C1061" s="7" t="s">
        <v>2083</v>
      </c>
      <c r="D1061" s="7" t="s">
        <v>1596</v>
      </c>
      <c r="E1061" s="8" t="s">
        <v>2514</v>
      </c>
      <c r="F1061" s="8" t="s">
        <v>2515</v>
      </c>
      <c r="G1061" s="8" t="s">
        <v>2515</v>
      </c>
      <c r="H1061" s="8" t="str">
        <f>M1061&amp;" "&amp;L1061&amp;" "&amp;N1061</f>
        <v xml:space="preserve">  </v>
      </c>
      <c r="I1061" s="8">
        <v>76669630</v>
      </c>
      <c r="J1061" s="8" t="s">
        <v>181</v>
      </c>
      <c r="K1061" s="8" t="s">
        <v>567</v>
      </c>
      <c r="L1061" s="8"/>
      <c r="M1061" s="8"/>
      <c r="N1061" s="8"/>
      <c r="O1061" s="8" t="s">
        <v>4271</v>
      </c>
      <c r="P1061" s="8" t="s">
        <v>2866</v>
      </c>
      <c r="Q1061" s="8" t="s">
        <v>222</v>
      </c>
      <c r="R1061" s="8" t="s">
        <v>222</v>
      </c>
      <c r="S1061" s="10">
        <v>900</v>
      </c>
      <c r="T1061" s="10">
        <v>16200</v>
      </c>
      <c r="U1061" s="10">
        <v>16461.16</v>
      </c>
      <c r="V1061" s="10">
        <v>18.290177777777778</v>
      </c>
      <c r="W1061" s="10">
        <v>60000</v>
      </c>
      <c r="X1061" s="8" t="s">
        <v>61</v>
      </c>
      <c r="Y1061" s="12">
        <f>U1061/W1061</f>
        <v>0.27435266666666669</v>
      </c>
      <c r="Z1061" s="7">
        <v>30049041</v>
      </c>
      <c r="AA1061" s="8" t="s">
        <v>4697</v>
      </c>
      <c r="AB1061" s="8" t="s">
        <v>2515</v>
      </c>
      <c r="AC1061" s="10">
        <v>235.3</v>
      </c>
      <c r="AD1061" s="10">
        <v>25.86</v>
      </c>
      <c r="AE1061" s="8" t="s">
        <v>19</v>
      </c>
      <c r="AF1061" s="8" t="s">
        <v>98</v>
      </c>
      <c r="AG1061" s="8" t="s">
        <v>2517</v>
      </c>
    </row>
    <row r="1062" spans="1:33" s="13" customFormat="1" ht="12" customHeight="1" x14ac:dyDescent="0.2">
      <c r="A1062" s="7" t="s">
        <v>85</v>
      </c>
      <c r="B1062" s="7" t="s">
        <v>243</v>
      </c>
      <c r="C1062" s="7" t="s">
        <v>1229</v>
      </c>
      <c r="D1062" s="7" t="s">
        <v>234</v>
      </c>
      <c r="E1062" s="8" t="s">
        <v>1763</v>
      </c>
      <c r="F1062" s="8" t="s">
        <v>4698</v>
      </c>
      <c r="G1062" s="8" t="s">
        <v>4698</v>
      </c>
      <c r="H1062" s="8" t="str">
        <f>M1062&amp;" "&amp;L1062&amp;" "&amp;N1062</f>
        <v xml:space="preserve">  </v>
      </c>
      <c r="I1062" s="8">
        <v>79581120</v>
      </c>
      <c r="J1062" s="8" t="s">
        <v>72</v>
      </c>
      <c r="K1062" s="8" t="s">
        <v>2336</v>
      </c>
      <c r="L1062" s="8"/>
      <c r="M1062" s="8"/>
      <c r="N1062" s="8"/>
      <c r="O1062" s="8" t="s">
        <v>4699</v>
      </c>
      <c r="P1062" s="8" t="s">
        <v>2338</v>
      </c>
      <c r="Q1062" s="8" t="s">
        <v>264</v>
      </c>
      <c r="R1062" s="8" t="s">
        <v>264</v>
      </c>
      <c r="S1062" s="10">
        <v>1500</v>
      </c>
      <c r="T1062" s="10">
        <v>16200</v>
      </c>
      <c r="U1062" s="10">
        <v>16693.63</v>
      </c>
      <c r="V1062" s="10">
        <v>11.129086666666668</v>
      </c>
      <c r="W1062" s="10">
        <v>2000</v>
      </c>
      <c r="X1062" s="8" t="s">
        <v>1543</v>
      </c>
      <c r="Y1062" s="12">
        <f>U1062/W1062</f>
        <v>8.3468150000000012</v>
      </c>
      <c r="Z1062" s="7">
        <v>30042011</v>
      </c>
      <c r="AA1062" s="8" t="s">
        <v>4700</v>
      </c>
      <c r="AB1062" s="8" t="s">
        <v>1052</v>
      </c>
      <c r="AC1062" s="10">
        <v>463.3</v>
      </c>
      <c r="AD1062" s="10">
        <v>30.33</v>
      </c>
      <c r="AE1062" s="8" t="s">
        <v>19</v>
      </c>
      <c r="AF1062" s="8" t="s">
        <v>636</v>
      </c>
      <c r="AG1062" s="8" t="s">
        <v>1767</v>
      </c>
    </row>
    <row r="1063" spans="1:33" s="13" customFormat="1" ht="12" customHeight="1" x14ac:dyDescent="0.2">
      <c r="A1063" s="7" t="s">
        <v>397</v>
      </c>
      <c r="B1063" s="7" t="s">
        <v>232</v>
      </c>
      <c r="C1063" s="7" t="s">
        <v>1167</v>
      </c>
      <c r="D1063" s="7" t="s">
        <v>807</v>
      </c>
      <c r="E1063" s="8" t="s">
        <v>1607</v>
      </c>
      <c r="F1063" s="8" t="s">
        <v>4701</v>
      </c>
      <c r="G1063" s="8" t="s">
        <v>4701</v>
      </c>
      <c r="H1063" s="8" t="str">
        <f>M1063&amp;" "&amp;L1063&amp;" "&amp;N1063</f>
        <v xml:space="preserve">  </v>
      </c>
      <c r="I1063" s="8">
        <v>77691520</v>
      </c>
      <c r="J1063" s="8" t="s">
        <v>350</v>
      </c>
      <c r="K1063" s="8" t="s">
        <v>1303</v>
      </c>
      <c r="L1063" s="8"/>
      <c r="M1063" s="8"/>
      <c r="N1063" s="8"/>
      <c r="O1063" s="8" t="s">
        <v>4702</v>
      </c>
      <c r="P1063" s="8" t="s">
        <v>4505</v>
      </c>
      <c r="Q1063" s="8" t="s">
        <v>77</v>
      </c>
      <c r="R1063" s="8" t="s">
        <v>77</v>
      </c>
      <c r="S1063" s="10">
        <v>246.0692</v>
      </c>
      <c r="T1063" s="10">
        <v>16200</v>
      </c>
      <c r="U1063" s="10">
        <v>17883.52</v>
      </c>
      <c r="V1063" s="10">
        <v>72.6768</v>
      </c>
      <c r="W1063" s="10">
        <v>100</v>
      </c>
      <c r="X1063" s="8" t="s">
        <v>326</v>
      </c>
      <c r="Y1063" s="12">
        <f>U1063/W1063</f>
        <v>178.83520000000001</v>
      </c>
      <c r="Z1063" s="7" t="s">
        <v>80</v>
      </c>
      <c r="AA1063" s="8" t="s">
        <v>4703</v>
      </c>
      <c r="AB1063" s="8" t="s">
        <v>4704</v>
      </c>
      <c r="AC1063" s="10">
        <v>1359.52</v>
      </c>
      <c r="AD1063" s="10">
        <v>324</v>
      </c>
      <c r="AE1063" s="8" t="s">
        <v>1046</v>
      </c>
      <c r="AF1063" s="8" t="s">
        <v>190</v>
      </c>
      <c r="AG1063" s="8" t="s">
        <v>1613</v>
      </c>
    </row>
    <row r="1064" spans="1:33" s="13" customFormat="1" ht="12" customHeight="1" x14ac:dyDescent="0.2">
      <c r="A1064" s="7" t="s">
        <v>279</v>
      </c>
      <c r="B1064" s="7" t="s">
        <v>66</v>
      </c>
      <c r="C1064" s="7" t="s">
        <v>847</v>
      </c>
      <c r="D1064" s="7" t="s">
        <v>282</v>
      </c>
      <c r="E1064" s="8" t="s">
        <v>461</v>
      </c>
      <c r="F1064" s="9" t="s">
        <v>2972</v>
      </c>
      <c r="G1064" s="8" t="s">
        <v>2972</v>
      </c>
      <c r="H1064" s="8" t="str">
        <f>M1064&amp;" "&amp;L1064&amp;" "&amp;N1064</f>
        <v>UNGÜENTO  20 GR</v>
      </c>
      <c r="I1064" s="8">
        <v>76018782</v>
      </c>
      <c r="J1064" s="8" t="s">
        <v>138</v>
      </c>
      <c r="K1064" s="8" t="s">
        <v>1864</v>
      </c>
      <c r="L1064" s="8"/>
      <c r="M1064" s="8" t="s">
        <v>1082</v>
      </c>
      <c r="N1064" s="8" t="s">
        <v>4705</v>
      </c>
      <c r="O1064" s="8" t="s">
        <v>4706</v>
      </c>
      <c r="P1064" s="8" t="s">
        <v>4707</v>
      </c>
      <c r="Q1064" s="8" t="s">
        <v>142</v>
      </c>
      <c r="R1064" s="8" t="s">
        <v>142</v>
      </c>
      <c r="S1064" s="10">
        <v>143</v>
      </c>
      <c r="T1064" s="10">
        <v>16200</v>
      </c>
      <c r="U1064" s="10">
        <v>16905</v>
      </c>
      <c r="V1064" s="10">
        <v>118.21678321678321</v>
      </c>
      <c r="W1064" s="10">
        <v>4000</v>
      </c>
      <c r="X1064" s="8" t="s">
        <v>1087</v>
      </c>
      <c r="Y1064" s="12">
        <f>U1064/W1064</f>
        <v>4.2262500000000003</v>
      </c>
      <c r="Z1064" s="7">
        <v>30049092</v>
      </c>
      <c r="AA1064" s="8" t="s">
        <v>4708</v>
      </c>
      <c r="AB1064" s="8" t="s">
        <v>4709</v>
      </c>
      <c r="AC1064" s="10">
        <v>381</v>
      </c>
      <c r="AD1064" s="10">
        <v>324</v>
      </c>
      <c r="AE1064" s="8" t="s">
        <v>27</v>
      </c>
      <c r="AF1064" s="8" t="s">
        <v>48</v>
      </c>
      <c r="AG1064" s="8" t="s">
        <v>469</v>
      </c>
    </row>
    <row r="1065" spans="1:33" s="13" customFormat="1" ht="12" customHeight="1" x14ac:dyDescent="0.2">
      <c r="A1065" s="7" t="s">
        <v>279</v>
      </c>
      <c r="B1065" s="7" t="s">
        <v>232</v>
      </c>
      <c r="C1065" s="7" t="s">
        <v>999</v>
      </c>
      <c r="D1065" s="7" t="s">
        <v>587</v>
      </c>
      <c r="E1065" s="8" t="s">
        <v>461</v>
      </c>
      <c r="F1065" s="9" t="s">
        <v>2972</v>
      </c>
      <c r="G1065" s="8" t="s">
        <v>2972</v>
      </c>
      <c r="H1065" s="8" t="str">
        <f>M1065&amp;" "&amp;L1065&amp;" "&amp;N1065</f>
        <v>UNGÜENTO  20 GR</v>
      </c>
      <c r="I1065" s="8">
        <v>76018782</v>
      </c>
      <c r="J1065" s="8" t="s">
        <v>138</v>
      </c>
      <c r="K1065" s="8" t="s">
        <v>1864</v>
      </c>
      <c r="L1065" s="8"/>
      <c r="M1065" s="8" t="s">
        <v>1082</v>
      </c>
      <c r="N1065" s="8" t="s">
        <v>4705</v>
      </c>
      <c r="O1065" s="8" t="s">
        <v>4710</v>
      </c>
      <c r="P1065" s="8" t="s">
        <v>4711</v>
      </c>
      <c r="Q1065" s="8" t="s">
        <v>142</v>
      </c>
      <c r="R1065" s="8" t="s">
        <v>142</v>
      </c>
      <c r="S1065" s="10">
        <v>118.6</v>
      </c>
      <c r="T1065" s="10">
        <v>16200</v>
      </c>
      <c r="U1065" s="10">
        <v>16495.78</v>
      </c>
      <c r="V1065" s="10">
        <v>139.09</v>
      </c>
      <c r="W1065" s="10">
        <v>4000</v>
      </c>
      <c r="X1065" s="8" t="s">
        <v>1087</v>
      </c>
      <c r="Y1065" s="12">
        <f>U1065/W1065</f>
        <v>4.123945</v>
      </c>
      <c r="Z1065" s="7">
        <v>30049092</v>
      </c>
      <c r="AA1065" s="8" t="s">
        <v>4712</v>
      </c>
      <c r="AB1065" s="8" t="s">
        <v>4709</v>
      </c>
      <c r="AC1065" s="10">
        <v>290.33999999999997</v>
      </c>
      <c r="AD1065" s="10">
        <v>5.44</v>
      </c>
      <c r="AE1065" s="8" t="s">
        <v>27</v>
      </c>
      <c r="AF1065" s="8" t="s">
        <v>48</v>
      </c>
      <c r="AG1065" s="8" t="s">
        <v>469</v>
      </c>
    </row>
    <row r="1066" spans="1:33" s="13" customFormat="1" ht="12" customHeight="1" x14ac:dyDescent="0.2">
      <c r="A1066" s="14" t="s">
        <v>691</v>
      </c>
      <c r="B1066" s="14" t="s">
        <v>398</v>
      </c>
      <c r="C1066" s="14" t="s">
        <v>2504</v>
      </c>
      <c r="D1066" s="14" t="s">
        <v>1847</v>
      </c>
      <c r="E1066" s="8" t="s">
        <v>978</v>
      </c>
      <c r="F1066" s="11" t="s">
        <v>3096</v>
      </c>
      <c r="G1066" s="8" t="s">
        <v>3096</v>
      </c>
      <c r="H1066" s="8" t="str">
        <f>M1066&amp;" "&amp;L1066&amp;" "&amp;N1066</f>
        <v xml:space="preserve">AMPOLLAS 100 MG </v>
      </c>
      <c r="I1066" s="11">
        <v>96859930</v>
      </c>
      <c r="J1066" s="11" t="s">
        <v>121</v>
      </c>
      <c r="K1066" s="8" t="s">
        <v>3470</v>
      </c>
      <c r="L1066" s="8" t="s">
        <v>41</v>
      </c>
      <c r="M1066" s="9" t="s">
        <v>362</v>
      </c>
      <c r="N1066" s="8"/>
      <c r="O1066" s="11" t="s">
        <v>4713</v>
      </c>
      <c r="P1066" s="11" t="s">
        <v>4714</v>
      </c>
      <c r="Q1066" s="11" t="s">
        <v>142</v>
      </c>
      <c r="R1066" s="11" t="s">
        <v>143</v>
      </c>
      <c r="S1066" s="12">
        <v>14.5</v>
      </c>
      <c r="T1066" s="12">
        <v>16200</v>
      </c>
      <c r="U1066" s="12">
        <v>16447.669999999998</v>
      </c>
      <c r="V1066" s="12">
        <v>1134.3221000000001</v>
      </c>
      <c r="W1066" s="12">
        <v>540</v>
      </c>
      <c r="X1066" s="8" t="s">
        <v>362</v>
      </c>
      <c r="Y1066" s="12">
        <f>U1066/W1066</f>
        <v>30.458648148148146</v>
      </c>
      <c r="Z1066" s="14" t="s">
        <v>737</v>
      </c>
      <c r="AA1066" s="11" t="s">
        <v>4715</v>
      </c>
      <c r="AB1066" s="11" t="s">
        <v>4716</v>
      </c>
      <c r="AC1066" s="12">
        <v>190.3</v>
      </c>
      <c r="AD1066" s="12">
        <v>57.37</v>
      </c>
      <c r="AE1066" s="11" t="s">
        <v>20</v>
      </c>
      <c r="AF1066" s="8" t="s">
        <v>48</v>
      </c>
      <c r="AG1066" s="8" t="s">
        <v>984</v>
      </c>
    </row>
    <row r="1067" spans="1:33" s="13" customFormat="1" ht="12" customHeight="1" x14ac:dyDescent="0.2">
      <c r="A1067" s="14" t="s">
        <v>148</v>
      </c>
      <c r="B1067" s="14" t="s">
        <v>115</v>
      </c>
      <c r="C1067" s="16" t="s">
        <v>1397</v>
      </c>
      <c r="D1067" s="14" t="s">
        <v>1398</v>
      </c>
      <c r="E1067" s="8" t="s">
        <v>2353</v>
      </c>
      <c r="F1067" s="11" t="s">
        <v>3482</v>
      </c>
      <c r="G1067" s="8" t="s">
        <v>3482</v>
      </c>
      <c r="H1067" s="8" t="str">
        <f>M1067&amp;" "&amp;L1067&amp;" "&amp;N1067</f>
        <v xml:space="preserve">AMPOLLAS 500 MG </v>
      </c>
      <c r="I1067" s="9">
        <v>96859930</v>
      </c>
      <c r="J1067" s="15" t="s">
        <v>121</v>
      </c>
      <c r="K1067" s="8" t="s">
        <v>3470</v>
      </c>
      <c r="L1067" s="9" t="s">
        <v>1050</v>
      </c>
      <c r="M1067" s="9" t="s">
        <v>362</v>
      </c>
      <c r="N1067" s="9"/>
      <c r="O1067" s="9" t="s">
        <v>3483</v>
      </c>
      <c r="P1067" s="9" t="s">
        <v>3472</v>
      </c>
      <c r="Q1067" s="9" t="s">
        <v>143</v>
      </c>
      <c r="R1067" s="9" t="s">
        <v>143</v>
      </c>
      <c r="S1067" s="12">
        <v>53.846200000000003</v>
      </c>
      <c r="T1067" s="12">
        <v>16200</v>
      </c>
      <c r="U1067" s="12">
        <v>16396.189999999999</v>
      </c>
      <c r="V1067" s="12">
        <v>304.50040000000001</v>
      </c>
      <c r="W1067" s="12">
        <v>2780</v>
      </c>
      <c r="X1067" s="18" t="s">
        <v>362</v>
      </c>
      <c r="Y1067" s="12">
        <f>U1067/W1067</f>
        <v>5.8979100719424453</v>
      </c>
      <c r="Z1067" s="16" t="s">
        <v>737</v>
      </c>
      <c r="AA1067" s="9" t="s">
        <v>3473</v>
      </c>
      <c r="AB1067" s="9" t="s">
        <v>3474</v>
      </c>
      <c r="AC1067" s="12">
        <v>139</v>
      </c>
      <c r="AD1067" s="12">
        <v>57.19</v>
      </c>
      <c r="AE1067" s="9" t="s">
        <v>20</v>
      </c>
      <c r="AF1067" s="8" t="s">
        <v>636</v>
      </c>
      <c r="AG1067" s="8" t="s">
        <v>2360</v>
      </c>
    </row>
    <row r="1068" spans="1:33" s="13" customFormat="1" ht="12" customHeight="1" x14ac:dyDescent="0.2">
      <c r="A1068" s="7" t="s">
        <v>192</v>
      </c>
      <c r="B1068" s="7" t="s">
        <v>280</v>
      </c>
      <c r="C1068" s="7" t="s">
        <v>2158</v>
      </c>
      <c r="D1068" s="7" t="s">
        <v>205</v>
      </c>
      <c r="E1068" s="8" t="s">
        <v>2353</v>
      </c>
      <c r="F1068" s="8" t="s">
        <v>3482</v>
      </c>
      <c r="G1068" s="8" t="s">
        <v>3482</v>
      </c>
      <c r="H1068" s="8" t="str">
        <f>M1068&amp;" "&amp;L1068&amp;" "&amp;N1068</f>
        <v xml:space="preserve">AMPOLLAS 1 GR </v>
      </c>
      <c r="I1068" s="8">
        <v>96859930</v>
      </c>
      <c r="J1068" s="8" t="s">
        <v>121</v>
      </c>
      <c r="K1068" s="8" t="s">
        <v>3470</v>
      </c>
      <c r="L1068" s="11" t="s">
        <v>1562</v>
      </c>
      <c r="M1068" s="11" t="s">
        <v>362</v>
      </c>
      <c r="N1068" s="8"/>
      <c r="O1068" s="8" t="s">
        <v>4717</v>
      </c>
      <c r="P1068" s="8" t="s">
        <v>4718</v>
      </c>
      <c r="Q1068" s="8" t="s">
        <v>143</v>
      </c>
      <c r="R1068" s="8" t="s">
        <v>143</v>
      </c>
      <c r="S1068" s="10">
        <v>59.64</v>
      </c>
      <c r="T1068" s="10">
        <v>16200</v>
      </c>
      <c r="U1068" s="10">
        <v>16434.46</v>
      </c>
      <c r="V1068" s="10">
        <v>275.56099999999998</v>
      </c>
      <c r="W1068" s="10">
        <v>1080</v>
      </c>
      <c r="X1068" s="18" t="s">
        <v>362</v>
      </c>
      <c r="Y1068" s="12">
        <f>U1068/W1068</f>
        <v>15.217092592592591</v>
      </c>
      <c r="Z1068" s="7" t="s">
        <v>737</v>
      </c>
      <c r="AA1068" s="8" t="s">
        <v>4719</v>
      </c>
      <c r="AB1068" s="8" t="s">
        <v>1052</v>
      </c>
      <c r="AC1068" s="10">
        <v>177.14</v>
      </c>
      <c r="AD1068" s="10">
        <v>57.32</v>
      </c>
      <c r="AE1068" s="8" t="s">
        <v>20</v>
      </c>
      <c r="AF1068" s="8" t="s">
        <v>636</v>
      </c>
      <c r="AG1068" s="8" t="s">
        <v>2360</v>
      </c>
    </row>
    <row r="1069" spans="1:33" s="13" customFormat="1" ht="12" customHeight="1" x14ac:dyDescent="0.2">
      <c r="A1069" s="7" t="s">
        <v>176</v>
      </c>
      <c r="B1069" s="7" t="s">
        <v>398</v>
      </c>
      <c r="C1069" s="7" t="s">
        <v>4275</v>
      </c>
      <c r="D1069" s="7" t="s">
        <v>1136</v>
      </c>
      <c r="E1069" s="8" t="s">
        <v>4720</v>
      </c>
      <c r="F1069" s="8" t="s">
        <v>4721</v>
      </c>
      <c r="G1069" s="8" t="s">
        <v>4721</v>
      </c>
      <c r="H1069" s="8" t="str">
        <f>M1069&amp;" "&amp;L1069&amp;" "&amp;N1069</f>
        <v xml:space="preserve">  </v>
      </c>
      <c r="I1069" s="8">
        <v>76084945</v>
      </c>
      <c r="J1069" s="8" t="s">
        <v>72</v>
      </c>
      <c r="K1069" s="8" t="s">
        <v>2328</v>
      </c>
      <c r="L1069" s="8"/>
      <c r="M1069" s="8"/>
      <c r="N1069" s="8"/>
      <c r="O1069" s="8" t="s">
        <v>4722</v>
      </c>
      <c r="P1069" s="8" t="s">
        <v>4723</v>
      </c>
      <c r="Q1069" s="8" t="s">
        <v>142</v>
      </c>
      <c r="R1069" s="8" t="s">
        <v>142</v>
      </c>
      <c r="S1069" s="10">
        <v>28.7</v>
      </c>
      <c r="T1069" s="10">
        <v>16200</v>
      </c>
      <c r="U1069" s="10">
        <v>16529.59</v>
      </c>
      <c r="V1069" s="10">
        <v>575.94390243902444</v>
      </c>
      <c r="W1069" s="10">
        <v>1200</v>
      </c>
      <c r="X1069" s="8" t="s">
        <v>1543</v>
      </c>
      <c r="Y1069" s="12">
        <f>U1069/W1069</f>
        <v>13.774658333333333</v>
      </c>
      <c r="Z1069" s="7">
        <v>30043910</v>
      </c>
      <c r="AA1069" s="8" t="s">
        <v>4724</v>
      </c>
      <c r="AB1069" s="8" t="s">
        <v>4725</v>
      </c>
      <c r="AC1069" s="10">
        <v>315</v>
      </c>
      <c r="AD1069" s="10">
        <v>14.59</v>
      </c>
      <c r="AE1069" s="8" t="s">
        <v>19</v>
      </c>
      <c r="AF1069" s="8" t="s">
        <v>63</v>
      </c>
      <c r="AG1069" s="8" t="s">
        <v>4726</v>
      </c>
    </row>
    <row r="1070" spans="1:33" s="13" customFormat="1" ht="12" customHeight="1" x14ac:dyDescent="0.2">
      <c r="A1070" s="7" t="s">
        <v>279</v>
      </c>
      <c r="B1070" s="7" t="s">
        <v>86</v>
      </c>
      <c r="C1070" s="7" t="s">
        <v>2729</v>
      </c>
      <c r="D1070" s="7" t="s">
        <v>1039</v>
      </c>
      <c r="E1070" s="8" t="s">
        <v>3142</v>
      </c>
      <c r="F1070" s="11" t="s">
        <v>3144</v>
      </c>
      <c r="G1070" s="8" t="s">
        <v>3144</v>
      </c>
      <c r="H1070" s="8" t="str">
        <f>M1070&amp;" "&amp;L1070&amp;" "&amp;N1070</f>
        <v xml:space="preserve">COMPRIMIDOS 400 MG </v>
      </c>
      <c r="I1070" s="18">
        <v>88466300</v>
      </c>
      <c r="J1070" s="18" t="s">
        <v>138</v>
      </c>
      <c r="K1070" s="18" t="s">
        <v>139</v>
      </c>
      <c r="L1070" s="9" t="s">
        <v>1464</v>
      </c>
      <c r="M1070" s="9" t="s">
        <v>107</v>
      </c>
      <c r="N1070" s="18"/>
      <c r="O1070" s="18" t="s">
        <v>4727</v>
      </c>
      <c r="P1070" s="18" t="s">
        <v>4728</v>
      </c>
      <c r="Q1070" s="18" t="s">
        <v>142</v>
      </c>
      <c r="R1070" s="18" t="s">
        <v>143</v>
      </c>
      <c r="S1070" s="10">
        <v>37.299999999999997</v>
      </c>
      <c r="T1070" s="10">
        <v>16200</v>
      </c>
      <c r="U1070" s="10">
        <v>16261.37</v>
      </c>
      <c r="V1070" s="10">
        <v>435.96</v>
      </c>
      <c r="W1070" s="10">
        <v>1500</v>
      </c>
      <c r="X1070" s="11" t="s">
        <v>107</v>
      </c>
      <c r="Y1070" s="12">
        <f>U1070/W1070</f>
        <v>10.840913333333335</v>
      </c>
      <c r="Z1070" s="25">
        <v>30049029</v>
      </c>
      <c r="AA1070" s="18" t="s">
        <v>4729</v>
      </c>
      <c r="AB1070" s="18" t="s">
        <v>4730</v>
      </c>
      <c r="AC1070" s="10">
        <v>48.03</v>
      </c>
      <c r="AD1070" s="10">
        <v>13.34</v>
      </c>
      <c r="AE1070" s="18" t="s">
        <v>19</v>
      </c>
      <c r="AF1070" s="8" t="s">
        <v>48</v>
      </c>
      <c r="AG1070" s="8" t="s">
        <v>3149</v>
      </c>
    </row>
    <row r="1071" spans="1:33" s="13" customFormat="1" ht="12" customHeight="1" x14ac:dyDescent="0.2">
      <c r="A1071" s="14" t="s">
        <v>65</v>
      </c>
      <c r="B1071" s="14" t="s">
        <v>243</v>
      </c>
      <c r="C1071" s="14" t="s">
        <v>1447</v>
      </c>
      <c r="D1071" s="14" t="s">
        <v>450</v>
      </c>
      <c r="E1071" s="8" t="s">
        <v>245</v>
      </c>
      <c r="F1071" s="11" t="s">
        <v>246</v>
      </c>
      <c r="G1071" s="8" t="s">
        <v>246</v>
      </c>
      <c r="H1071" s="8" t="str">
        <f>M1071&amp;" "&amp;L1071&amp;" "&amp;N1071</f>
        <v xml:space="preserve">POLVO KG  </v>
      </c>
      <c r="I1071" s="11">
        <v>77596940</v>
      </c>
      <c r="J1071" s="11" t="s">
        <v>56</v>
      </c>
      <c r="K1071" s="11" t="s">
        <v>858</v>
      </c>
      <c r="L1071" s="11"/>
      <c r="M1071" s="11" t="s">
        <v>183</v>
      </c>
      <c r="N1071" s="11"/>
      <c r="O1071" s="11" t="s">
        <v>820</v>
      </c>
      <c r="P1071" s="11" t="s">
        <v>2727</v>
      </c>
      <c r="Q1071" s="11" t="s">
        <v>222</v>
      </c>
      <c r="R1071" s="11" t="s">
        <v>95</v>
      </c>
      <c r="S1071" s="12">
        <v>200</v>
      </c>
      <c r="T1071" s="12">
        <v>16200</v>
      </c>
      <c r="U1071" s="12">
        <v>17007.18</v>
      </c>
      <c r="V1071" s="12">
        <v>85.035899999999998</v>
      </c>
      <c r="W1071" s="12">
        <v>200</v>
      </c>
      <c r="X1071" s="11" t="s">
        <v>187</v>
      </c>
      <c r="Y1071" s="12">
        <f>U1071/W1071</f>
        <v>85.035899999999998</v>
      </c>
      <c r="Z1071" s="14" t="s">
        <v>250</v>
      </c>
      <c r="AA1071" s="11" t="s">
        <v>4731</v>
      </c>
      <c r="AB1071" s="11" t="s">
        <v>4732</v>
      </c>
      <c r="AC1071" s="12">
        <v>800</v>
      </c>
      <c r="AD1071" s="12">
        <v>7.18</v>
      </c>
      <c r="AE1071" s="11" t="s">
        <v>27</v>
      </c>
      <c r="AF1071" s="8" t="s">
        <v>132</v>
      </c>
      <c r="AG1071" s="8" t="s">
        <v>253</v>
      </c>
    </row>
    <row r="1072" spans="1:33" s="13" customFormat="1" ht="12" customHeight="1" x14ac:dyDescent="0.2">
      <c r="A1072" s="7" t="s">
        <v>891</v>
      </c>
      <c r="B1072" s="7" t="s">
        <v>243</v>
      </c>
      <c r="C1072" s="7" t="s">
        <v>1317</v>
      </c>
      <c r="D1072" s="7" t="s">
        <v>893</v>
      </c>
      <c r="E1072" s="8" t="s">
        <v>245</v>
      </c>
      <c r="F1072" s="18" t="s">
        <v>246</v>
      </c>
      <c r="G1072" s="8" t="s">
        <v>246</v>
      </c>
      <c r="H1072" s="8" t="str">
        <f>M1072&amp;" "&amp;L1072&amp;" "&amp;N1072</f>
        <v xml:space="preserve">POLVO KG  </v>
      </c>
      <c r="I1072" s="18">
        <v>77596940</v>
      </c>
      <c r="J1072" s="18" t="s">
        <v>56</v>
      </c>
      <c r="K1072" s="18" t="s">
        <v>858</v>
      </c>
      <c r="L1072" s="18"/>
      <c r="M1072" s="18" t="s">
        <v>183</v>
      </c>
      <c r="N1072" s="18"/>
      <c r="O1072" s="18" t="s">
        <v>820</v>
      </c>
      <c r="P1072" s="18" t="s">
        <v>2727</v>
      </c>
      <c r="Q1072" s="18" t="s">
        <v>222</v>
      </c>
      <c r="R1072" s="18" t="s">
        <v>95</v>
      </c>
      <c r="S1072" s="10">
        <v>200</v>
      </c>
      <c r="T1072" s="10">
        <v>16200</v>
      </c>
      <c r="U1072" s="10">
        <v>17007.18</v>
      </c>
      <c r="V1072" s="10">
        <v>85.035899999999998</v>
      </c>
      <c r="W1072" s="10">
        <v>200</v>
      </c>
      <c r="X1072" s="8" t="s">
        <v>187</v>
      </c>
      <c r="Y1072" s="12">
        <f>U1072/W1072</f>
        <v>85.035899999999998</v>
      </c>
      <c r="Z1072" s="25" t="s">
        <v>250</v>
      </c>
      <c r="AA1072" s="18" t="s">
        <v>4731</v>
      </c>
      <c r="AB1072" s="18" t="s">
        <v>4732</v>
      </c>
      <c r="AC1072" s="10">
        <v>800</v>
      </c>
      <c r="AD1072" s="10">
        <v>7.18</v>
      </c>
      <c r="AE1072" s="18" t="s">
        <v>27</v>
      </c>
      <c r="AF1072" s="8" t="s">
        <v>132</v>
      </c>
      <c r="AG1072" s="8" t="s">
        <v>253</v>
      </c>
    </row>
    <row r="1073" spans="1:33" s="13" customFormat="1" ht="12" customHeight="1" x14ac:dyDescent="0.2">
      <c r="A1073" s="7" t="s">
        <v>397</v>
      </c>
      <c r="B1073" s="7" t="s">
        <v>243</v>
      </c>
      <c r="C1073" s="7" t="s">
        <v>2613</v>
      </c>
      <c r="D1073" s="7" t="s">
        <v>807</v>
      </c>
      <c r="E1073" s="8" t="s">
        <v>4733</v>
      </c>
      <c r="F1073" s="9" t="s">
        <v>4734</v>
      </c>
      <c r="G1073" s="8" t="s">
        <v>4734</v>
      </c>
      <c r="H1073" s="8" t="str">
        <f>M1073&amp;" "&amp;L1073&amp;" "&amp;N1073</f>
        <v xml:space="preserve">  </v>
      </c>
      <c r="I1073" s="8">
        <v>88597500</v>
      </c>
      <c r="J1073" s="8" t="s">
        <v>350</v>
      </c>
      <c r="K1073" s="8" t="s">
        <v>2680</v>
      </c>
      <c r="L1073" s="8"/>
      <c r="M1073" s="8"/>
      <c r="N1073" s="8"/>
      <c r="O1073" s="8" t="s">
        <v>4735</v>
      </c>
      <c r="P1073" s="8" t="s">
        <v>4734</v>
      </c>
      <c r="Q1073" s="8" t="s">
        <v>77</v>
      </c>
      <c r="R1073" s="8" t="s">
        <v>77</v>
      </c>
      <c r="S1073" s="10">
        <v>56</v>
      </c>
      <c r="T1073" s="10">
        <v>16200</v>
      </c>
      <c r="U1073" s="10">
        <v>16527.23</v>
      </c>
      <c r="V1073" s="10">
        <v>295.12909999999999</v>
      </c>
      <c r="W1073" s="10">
        <v>1000</v>
      </c>
      <c r="X1073" s="8" t="s">
        <v>79</v>
      </c>
      <c r="Y1073" s="12">
        <f>U1073/W1073</f>
        <v>16.527229999999999</v>
      </c>
      <c r="Z1073" s="7" t="s">
        <v>80</v>
      </c>
      <c r="AA1073" s="8" t="s">
        <v>4736</v>
      </c>
      <c r="AB1073" s="8" t="s">
        <v>3141</v>
      </c>
      <c r="AC1073" s="10">
        <v>300</v>
      </c>
      <c r="AD1073" s="10">
        <v>27.23</v>
      </c>
      <c r="AE1073" s="8" t="s">
        <v>368</v>
      </c>
      <c r="AF1073" s="8" t="s">
        <v>132</v>
      </c>
      <c r="AG1073" s="8" t="s">
        <v>4737</v>
      </c>
    </row>
    <row r="1074" spans="1:33" s="13" customFormat="1" ht="12" customHeight="1" x14ac:dyDescent="0.2">
      <c r="A1074" s="14" t="s">
        <v>114</v>
      </c>
      <c r="B1074" s="14" t="s">
        <v>255</v>
      </c>
      <c r="C1074" s="14" t="s">
        <v>1422</v>
      </c>
      <c r="D1074" s="14" t="s">
        <v>339</v>
      </c>
      <c r="E1074" s="8" t="s">
        <v>644</v>
      </c>
      <c r="F1074" s="11" t="s">
        <v>4738</v>
      </c>
      <c r="G1074" s="8" t="s">
        <v>646</v>
      </c>
      <c r="H1074" s="8" t="str">
        <f>M1074&amp;" "&amp;L1074&amp;" "&amp;N1074</f>
        <v xml:space="preserve">CAPSULAS  </v>
      </c>
      <c r="I1074" s="9">
        <v>94544000</v>
      </c>
      <c r="J1074" s="15" t="s">
        <v>56</v>
      </c>
      <c r="K1074" s="8" t="s">
        <v>767</v>
      </c>
      <c r="L1074" s="9"/>
      <c r="M1074" s="9" t="s">
        <v>42</v>
      </c>
      <c r="N1074" s="9"/>
      <c r="O1074" s="9" t="s">
        <v>4739</v>
      </c>
      <c r="P1074" s="9" t="s">
        <v>4738</v>
      </c>
      <c r="Q1074" s="9" t="s">
        <v>143</v>
      </c>
      <c r="R1074" s="9" t="s">
        <v>377</v>
      </c>
      <c r="S1074" s="12">
        <v>48.6</v>
      </c>
      <c r="T1074" s="12">
        <v>16200</v>
      </c>
      <c r="U1074" s="12">
        <v>16289.98</v>
      </c>
      <c r="V1074" s="12">
        <v>335.1848</v>
      </c>
      <c r="W1074" s="12">
        <v>2000</v>
      </c>
      <c r="X1074" s="9" t="s">
        <v>518</v>
      </c>
      <c r="Y1074" s="12">
        <f>U1074/W1074</f>
        <v>8.14499</v>
      </c>
      <c r="Z1074" s="16" t="s">
        <v>80</v>
      </c>
      <c r="AA1074" s="9" t="s">
        <v>4740</v>
      </c>
      <c r="AB1074" s="9" t="s">
        <v>505</v>
      </c>
      <c r="AC1074" s="12">
        <v>67.400000000000006</v>
      </c>
      <c r="AD1074" s="12">
        <v>22.58</v>
      </c>
      <c r="AE1074" s="9" t="s">
        <v>368</v>
      </c>
      <c r="AF1074" s="8" t="s">
        <v>190</v>
      </c>
      <c r="AG1074" s="8" t="s">
        <v>650</v>
      </c>
    </row>
    <row r="1075" spans="1:33" s="13" customFormat="1" ht="12" customHeight="1" x14ac:dyDescent="0.2">
      <c r="A1075" s="14" t="s">
        <v>299</v>
      </c>
      <c r="B1075" s="14" t="s">
        <v>66</v>
      </c>
      <c r="C1075" s="14" t="s">
        <v>2655</v>
      </c>
      <c r="D1075" s="14" t="s">
        <v>2656</v>
      </c>
      <c r="E1075" s="8" t="s">
        <v>385</v>
      </c>
      <c r="F1075" s="11" t="s">
        <v>4741</v>
      </c>
      <c r="G1075" s="8" t="s">
        <v>4742</v>
      </c>
      <c r="H1075" s="8" t="str">
        <f>M1075&amp;" "&amp;L1075&amp;" "&amp;N1075</f>
        <v xml:space="preserve">COMPRIMIDOS 20 MG </v>
      </c>
      <c r="I1075" s="11">
        <v>91537000</v>
      </c>
      <c r="J1075" s="11" t="s">
        <v>92</v>
      </c>
      <c r="K1075" s="8" t="s">
        <v>93</v>
      </c>
      <c r="L1075" s="11" t="s">
        <v>261</v>
      </c>
      <c r="M1075" s="11" t="s">
        <v>107</v>
      </c>
      <c r="N1075" s="11"/>
      <c r="O1075" s="11" t="s">
        <v>261</v>
      </c>
      <c r="P1075" s="11" t="s">
        <v>4741</v>
      </c>
      <c r="Q1075" s="11" t="s">
        <v>45</v>
      </c>
      <c r="R1075" s="11" t="s">
        <v>45</v>
      </c>
      <c r="S1075" s="12">
        <v>65.400000000000006</v>
      </c>
      <c r="T1075" s="12">
        <v>16200</v>
      </c>
      <c r="U1075" s="12">
        <v>18027.900000000001</v>
      </c>
      <c r="V1075" s="12">
        <v>275.65600000000001</v>
      </c>
      <c r="W1075" s="12">
        <v>7200</v>
      </c>
      <c r="X1075" s="11" t="s">
        <v>107</v>
      </c>
      <c r="Y1075" s="12">
        <f>U1075/W1075</f>
        <v>2.5038750000000003</v>
      </c>
      <c r="Z1075" s="14" t="s">
        <v>80</v>
      </c>
      <c r="AA1075" s="11" t="s">
        <v>4743</v>
      </c>
      <c r="AB1075" s="11" t="s">
        <v>4744</v>
      </c>
      <c r="AC1075" s="12">
        <v>1746.9</v>
      </c>
      <c r="AD1075" s="12">
        <v>81</v>
      </c>
      <c r="AE1075" s="11" t="s">
        <v>27</v>
      </c>
      <c r="AF1075" s="8" t="s">
        <v>395</v>
      </c>
      <c r="AG1075" s="8" t="s">
        <v>396</v>
      </c>
    </row>
    <row r="1076" spans="1:33" s="13" customFormat="1" ht="12" customHeight="1" x14ac:dyDescent="0.2">
      <c r="A1076" s="14" t="s">
        <v>299</v>
      </c>
      <c r="B1076" s="14" t="s">
        <v>255</v>
      </c>
      <c r="C1076" s="14" t="s">
        <v>1814</v>
      </c>
      <c r="D1076" s="14" t="s">
        <v>795</v>
      </c>
      <c r="E1076" s="8" t="s">
        <v>385</v>
      </c>
      <c r="F1076" s="11" t="s">
        <v>4741</v>
      </c>
      <c r="G1076" s="8" t="s">
        <v>4742</v>
      </c>
      <c r="H1076" s="8" t="str">
        <f>M1076&amp;" "&amp;L1076&amp;" "&amp;N1076</f>
        <v xml:space="preserve">  </v>
      </c>
      <c r="I1076" s="11">
        <v>91537000</v>
      </c>
      <c r="J1076" s="11" t="s">
        <v>92</v>
      </c>
      <c r="K1076" s="8" t="s">
        <v>93</v>
      </c>
      <c r="L1076" s="11"/>
      <c r="M1076" s="11"/>
      <c r="N1076" s="11"/>
      <c r="O1076" s="11" t="s">
        <v>4745</v>
      </c>
      <c r="P1076" s="11" t="s">
        <v>4741</v>
      </c>
      <c r="Q1076" s="11" t="s">
        <v>45</v>
      </c>
      <c r="R1076" s="11" t="s">
        <v>45</v>
      </c>
      <c r="S1076" s="12">
        <v>64.41</v>
      </c>
      <c r="T1076" s="12">
        <v>16200</v>
      </c>
      <c r="U1076" s="12">
        <v>18495.27</v>
      </c>
      <c r="V1076" s="12">
        <v>287.149</v>
      </c>
      <c r="W1076" s="12">
        <v>3600</v>
      </c>
      <c r="X1076" s="11" t="s">
        <v>61</v>
      </c>
      <c r="Y1076" s="12">
        <f>U1076/W1076</f>
        <v>5.137575</v>
      </c>
      <c r="Z1076" s="14" t="s">
        <v>80</v>
      </c>
      <c r="AA1076" s="11" t="s">
        <v>4746</v>
      </c>
      <c r="AB1076" s="11" t="s">
        <v>4744</v>
      </c>
      <c r="AC1076" s="12">
        <v>2203.25</v>
      </c>
      <c r="AD1076" s="12">
        <v>92.02</v>
      </c>
      <c r="AE1076" s="11" t="s">
        <v>27</v>
      </c>
      <c r="AF1076" s="8" t="s">
        <v>395</v>
      </c>
      <c r="AG1076" s="8" t="s">
        <v>396</v>
      </c>
    </row>
    <row r="1077" spans="1:33" s="13" customFormat="1" ht="12" customHeight="1" x14ac:dyDescent="0.2">
      <c r="A1077" s="7" t="s">
        <v>310</v>
      </c>
      <c r="B1077" s="7" t="s">
        <v>243</v>
      </c>
      <c r="C1077" s="7" t="s">
        <v>1498</v>
      </c>
      <c r="D1077" s="7" t="s">
        <v>1499</v>
      </c>
      <c r="E1077" s="8" t="s">
        <v>673</v>
      </c>
      <c r="F1077" s="8" t="s">
        <v>675</v>
      </c>
      <c r="G1077" s="8" t="s">
        <v>675</v>
      </c>
      <c r="H1077" s="8" t="str">
        <f>M1077&amp;" "&amp;L1077&amp;" "&amp;N1077</f>
        <v xml:space="preserve">  </v>
      </c>
      <c r="I1077" s="8">
        <v>94544000</v>
      </c>
      <c r="J1077" s="8" t="s">
        <v>56</v>
      </c>
      <c r="K1077" s="8" t="s">
        <v>767</v>
      </c>
      <c r="L1077" s="8"/>
      <c r="M1077" s="8"/>
      <c r="N1077" s="8"/>
      <c r="O1077" s="8" t="s">
        <v>4694</v>
      </c>
      <c r="P1077" s="8" t="s">
        <v>4747</v>
      </c>
      <c r="Q1077" s="8" t="s">
        <v>143</v>
      </c>
      <c r="R1077" s="8" t="s">
        <v>143</v>
      </c>
      <c r="S1077" s="10">
        <v>41.55</v>
      </c>
      <c r="T1077" s="10">
        <v>16200</v>
      </c>
      <c r="U1077" s="10">
        <v>16482.34</v>
      </c>
      <c r="V1077" s="10">
        <v>396.68688327316488</v>
      </c>
      <c r="W1077" s="10">
        <v>2160</v>
      </c>
      <c r="X1077" s="8" t="s">
        <v>518</v>
      </c>
      <c r="Y1077" s="12">
        <f>U1077/W1077</f>
        <v>7.6307129629629626</v>
      </c>
      <c r="Z1077" s="7">
        <v>30049012</v>
      </c>
      <c r="AA1077" s="8" t="s">
        <v>4696</v>
      </c>
      <c r="AB1077" s="8" t="s">
        <v>2372</v>
      </c>
      <c r="AC1077" s="10">
        <v>276.33999999999997</v>
      </c>
      <c r="AD1077" s="10">
        <v>6</v>
      </c>
      <c r="AE1077" s="8" t="s">
        <v>19</v>
      </c>
      <c r="AF1077" s="8" t="s">
        <v>112</v>
      </c>
      <c r="AG1077" s="8" t="s">
        <v>679</v>
      </c>
    </row>
    <row r="1078" spans="1:33" s="13" customFormat="1" ht="12" customHeight="1" x14ac:dyDescent="0.2">
      <c r="A1078" s="7" t="s">
        <v>176</v>
      </c>
      <c r="B1078" s="7" t="s">
        <v>398</v>
      </c>
      <c r="C1078" s="7" t="s">
        <v>4275</v>
      </c>
      <c r="D1078" s="7" t="s">
        <v>1136</v>
      </c>
      <c r="E1078" s="8" t="s">
        <v>461</v>
      </c>
      <c r="F1078" s="8" t="s">
        <v>4171</v>
      </c>
      <c r="G1078" s="8" t="s">
        <v>4171</v>
      </c>
      <c r="H1078" s="8" t="str">
        <f>M1078&amp;" "&amp;L1078&amp;" "&amp;N1078</f>
        <v xml:space="preserve">AMPOLLAS 100 MG </v>
      </c>
      <c r="I1078" s="8">
        <v>76377981</v>
      </c>
      <c r="J1078" s="8" t="s">
        <v>121</v>
      </c>
      <c r="K1078" s="8" t="s">
        <v>2973</v>
      </c>
      <c r="L1078" s="8" t="s">
        <v>41</v>
      </c>
      <c r="M1078" s="8" t="s">
        <v>362</v>
      </c>
      <c r="N1078" s="8"/>
      <c r="O1078" s="8" t="s">
        <v>4171</v>
      </c>
      <c r="P1078" s="8" t="s">
        <v>4379</v>
      </c>
      <c r="Q1078" s="8" t="s">
        <v>142</v>
      </c>
      <c r="R1078" s="8" t="s">
        <v>142</v>
      </c>
      <c r="S1078" s="10">
        <v>7.2</v>
      </c>
      <c r="T1078" s="10">
        <v>16200.00061647345</v>
      </c>
      <c r="U1078" s="10">
        <v>16701.98</v>
      </c>
      <c r="V1078" s="10">
        <v>2319.7194444444444</v>
      </c>
      <c r="W1078" s="10">
        <v>150</v>
      </c>
      <c r="X1078" s="8" t="s">
        <v>362</v>
      </c>
      <c r="Y1078" s="12">
        <f>U1078/W1078</f>
        <v>111.34653333333333</v>
      </c>
      <c r="Z1078" s="7">
        <v>30049029</v>
      </c>
      <c r="AA1078" s="8" t="s">
        <v>4380</v>
      </c>
      <c r="AB1078" s="8" t="s">
        <v>688</v>
      </c>
      <c r="AC1078" s="10">
        <v>465.31524676195755</v>
      </c>
      <c r="AD1078" s="10">
        <v>36.664136764590758</v>
      </c>
      <c r="AE1078" s="8" t="s">
        <v>27</v>
      </c>
      <c r="AF1078" s="8" t="s">
        <v>48</v>
      </c>
      <c r="AG1078" s="8" t="s">
        <v>469</v>
      </c>
    </row>
    <row r="1079" spans="1:33" s="13" customFormat="1" ht="12" customHeight="1" x14ac:dyDescent="0.2">
      <c r="A1079" s="7" t="s">
        <v>85</v>
      </c>
      <c r="B1079" s="7" t="s">
        <v>232</v>
      </c>
      <c r="C1079" s="7" t="s">
        <v>233</v>
      </c>
      <c r="D1079" s="7" t="s">
        <v>234</v>
      </c>
      <c r="E1079" s="8" t="s">
        <v>2188</v>
      </c>
      <c r="F1079" s="8" t="s">
        <v>4748</v>
      </c>
      <c r="G1079" s="8" t="s">
        <v>4749</v>
      </c>
      <c r="H1079" s="8" t="str">
        <f>M1079&amp;" "&amp;L1079&amp;" "&amp;N1079</f>
        <v xml:space="preserve">  </v>
      </c>
      <c r="I1079" s="8">
        <v>77596940</v>
      </c>
      <c r="J1079" s="8" t="s">
        <v>56</v>
      </c>
      <c r="K1079" s="8" t="s">
        <v>858</v>
      </c>
      <c r="L1079" s="8"/>
      <c r="M1079" s="8"/>
      <c r="N1079" s="8"/>
      <c r="O1079" s="8" t="s">
        <v>4750</v>
      </c>
      <c r="P1079" s="8" t="s">
        <v>4751</v>
      </c>
      <c r="Q1079" s="8" t="s">
        <v>156</v>
      </c>
      <c r="R1079" s="8" t="s">
        <v>445</v>
      </c>
      <c r="S1079" s="10">
        <v>293.76</v>
      </c>
      <c r="T1079" s="10">
        <v>16200.002002175203</v>
      </c>
      <c r="U1079" s="10">
        <v>19038.12</v>
      </c>
      <c r="V1079" s="10">
        <v>64.808415032679733</v>
      </c>
      <c r="W1079" s="10">
        <v>5400</v>
      </c>
      <c r="X1079" s="8" t="s">
        <v>61</v>
      </c>
      <c r="Y1079" s="12">
        <f>U1079/W1079</f>
        <v>3.5255777777777775</v>
      </c>
      <c r="Z1079" s="7">
        <v>30043910</v>
      </c>
      <c r="AA1079" s="8" t="s">
        <v>4752</v>
      </c>
      <c r="AB1079" s="8" t="s">
        <v>4753</v>
      </c>
      <c r="AC1079" s="10">
        <v>2809.62387665612</v>
      </c>
      <c r="AD1079" s="10">
        <v>28.494121168677079</v>
      </c>
      <c r="AE1079" s="8" t="s">
        <v>19</v>
      </c>
      <c r="AF1079" s="8" t="s">
        <v>395</v>
      </c>
      <c r="AG1079" s="8" t="s">
        <v>2194</v>
      </c>
    </row>
    <row r="1080" spans="1:33" s="13" customFormat="1" ht="12" customHeight="1" x14ac:dyDescent="0.2">
      <c r="A1080" s="7" t="s">
        <v>100</v>
      </c>
      <c r="B1080" s="7" t="s">
        <v>34</v>
      </c>
      <c r="C1080" s="7" t="s">
        <v>1576</v>
      </c>
      <c r="D1080" s="7" t="s">
        <v>934</v>
      </c>
      <c r="E1080" s="8" t="s">
        <v>906</v>
      </c>
      <c r="F1080" s="8" t="s">
        <v>1614</v>
      </c>
      <c r="G1080" s="8" t="s">
        <v>1614</v>
      </c>
      <c r="H1080" s="8" t="str">
        <f>M1080&amp;" "&amp;L1080&amp;" "&amp;N1080</f>
        <v xml:space="preserve">  </v>
      </c>
      <c r="I1080" s="8">
        <v>76175092</v>
      </c>
      <c r="J1080" s="8" t="s">
        <v>121</v>
      </c>
      <c r="K1080" s="8" t="s">
        <v>227</v>
      </c>
      <c r="L1080" s="8"/>
      <c r="M1080" s="8"/>
      <c r="N1080" s="8"/>
      <c r="O1080" s="8" t="s">
        <v>4754</v>
      </c>
      <c r="P1080" s="8" t="s">
        <v>4755</v>
      </c>
      <c r="Q1080" s="8" t="s">
        <v>222</v>
      </c>
      <c r="R1080" s="8" t="s">
        <v>222</v>
      </c>
      <c r="S1080" s="10">
        <v>2025</v>
      </c>
      <c r="T1080" s="10">
        <v>16200.002804850406</v>
      </c>
      <c r="U1080" s="10">
        <v>17171.03</v>
      </c>
      <c r="V1080" s="10">
        <v>8.4795209876543201</v>
      </c>
      <c r="W1080" s="10">
        <v>67500</v>
      </c>
      <c r="X1080" s="8" t="s">
        <v>326</v>
      </c>
      <c r="Y1080" s="12">
        <f>U1080/W1080</f>
        <v>0.25438562962962963</v>
      </c>
      <c r="Z1080" s="7">
        <v>30049092</v>
      </c>
      <c r="AA1080" s="8" t="s">
        <v>4756</v>
      </c>
      <c r="AB1080" s="8" t="s">
        <v>1784</v>
      </c>
      <c r="AC1080" s="10">
        <v>647.02713905258383</v>
      </c>
      <c r="AD1080" s="10">
        <v>324.00005609700816</v>
      </c>
      <c r="AE1080" s="8" t="s">
        <v>19</v>
      </c>
      <c r="AF1080" s="8" t="s">
        <v>902</v>
      </c>
      <c r="AG1080" s="8" t="s">
        <v>911</v>
      </c>
    </row>
    <row r="1081" spans="1:33" s="13" customFormat="1" ht="12" customHeight="1" x14ac:dyDescent="0.2">
      <c r="A1081" s="7" t="s">
        <v>279</v>
      </c>
      <c r="B1081" s="7" t="s">
        <v>34</v>
      </c>
      <c r="C1081" s="7" t="s">
        <v>2274</v>
      </c>
      <c r="D1081" s="7" t="s">
        <v>752</v>
      </c>
      <c r="E1081" s="8" t="s">
        <v>1655</v>
      </c>
      <c r="F1081" s="29" t="s">
        <v>2084</v>
      </c>
      <c r="G1081" s="8" t="s">
        <v>2084</v>
      </c>
      <c r="H1081" s="8" t="str">
        <f>M1081&amp;" "&amp;L1081&amp;" "&amp;N1081</f>
        <v xml:space="preserve">  </v>
      </c>
      <c r="I1081" s="8">
        <v>79802770</v>
      </c>
      <c r="J1081" s="8" t="s">
        <v>39</v>
      </c>
      <c r="K1081" s="8" t="s">
        <v>516</v>
      </c>
      <c r="L1081" s="8"/>
      <c r="M1081" s="8"/>
      <c r="N1081" s="8"/>
      <c r="O1081" s="29" t="s">
        <v>4757</v>
      </c>
      <c r="P1081" s="29" t="s">
        <v>4758</v>
      </c>
      <c r="Q1081" s="8" t="s">
        <v>240</v>
      </c>
      <c r="R1081" s="8" t="s">
        <v>240</v>
      </c>
      <c r="S1081" s="10">
        <v>437.29</v>
      </c>
      <c r="T1081" s="10">
        <v>16200.003172265313</v>
      </c>
      <c r="U1081" s="10">
        <v>16497.21</v>
      </c>
      <c r="V1081" s="10">
        <v>37.726017059617185</v>
      </c>
      <c r="W1081" s="10">
        <v>90000</v>
      </c>
      <c r="X1081" s="8" t="s">
        <v>725</v>
      </c>
      <c r="Y1081" s="12">
        <f>U1081/W1081</f>
        <v>0.18330233333333332</v>
      </c>
      <c r="Z1081" s="7">
        <v>30049031</v>
      </c>
      <c r="AA1081" s="29" t="s">
        <v>4759</v>
      </c>
      <c r="AB1081" s="29" t="s">
        <v>4760</v>
      </c>
      <c r="AC1081" s="10">
        <v>272.21213088107436</v>
      </c>
      <c r="AD1081" s="10">
        <v>24.994696853613394</v>
      </c>
      <c r="AE1081" s="8" t="s">
        <v>27</v>
      </c>
      <c r="AF1081" s="8" t="s">
        <v>267</v>
      </c>
      <c r="AG1081" s="8" t="s">
        <v>1660</v>
      </c>
    </row>
    <row r="1082" spans="1:33" s="13" customFormat="1" ht="12" customHeight="1" x14ac:dyDescent="0.2">
      <c r="A1082" s="7" t="s">
        <v>310</v>
      </c>
      <c r="B1082" s="7" t="s">
        <v>149</v>
      </c>
      <c r="C1082" s="7" t="s">
        <v>3326</v>
      </c>
      <c r="D1082" s="7" t="s">
        <v>1276</v>
      </c>
      <c r="E1082" s="8" t="s">
        <v>532</v>
      </c>
      <c r="F1082" s="8" t="s">
        <v>2327</v>
      </c>
      <c r="G1082" s="8" t="s">
        <v>2327</v>
      </c>
      <c r="H1082" s="8" t="str">
        <f>M1082&amp;" "&amp;L1082&amp;" "&amp;N1082</f>
        <v xml:space="preserve">  </v>
      </c>
      <c r="I1082" s="8">
        <v>76211150</v>
      </c>
      <c r="J1082" s="8">
        <v>0</v>
      </c>
      <c r="K1082" s="8" t="s">
        <v>2622</v>
      </c>
      <c r="L1082" s="8"/>
      <c r="M1082" s="8"/>
      <c r="N1082" s="8"/>
      <c r="O1082" s="8" t="s">
        <v>4761</v>
      </c>
      <c r="P1082" s="8" t="s">
        <v>4762</v>
      </c>
      <c r="Q1082" s="8" t="s">
        <v>77</v>
      </c>
      <c r="R1082" s="8" t="s">
        <v>77</v>
      </c>
      <c r="S1082" s="10">
        <v>360</v>
      </c>
      <c r="T1082" s="10">
        <v>16200.003328097764</v>
      </c>
      <c r="U1082" s="10">
        <v>16927.89</v>
      </c>
      <c r="V1082" s="10">
        <v>47.021916666666662</v>
      </c>
      <c r="W1082" s="10">
        <v>1200</v>
      </c>
      <c r="X1082" s="8" t="s">
        <v>22</v>
      </c>
      <c r="Y1082" s="12">
        <f>U1082/W1082</f>
        <v>14.106574999999999</v>
      </c>
      <c r="Z1082" s="7">
        <v>21069090</v>
      </c>
      <c r="AA1082" s="8" t="s">
        <v>4763</v>
      </c>
      <c r="AB1082" s="8" t="s">
        <v>2327</v>
      </c>
      <c r="AC1082" s="10">
        <v>403.88659472286162</v>
      </c>
      <c r="AD1082" s="10">
        <v>324.00007717937365</v>
      </c>
      <c r="AE1082" s="8" t="s">
        <v>19</v>
      </c>
      <c r="AF1082" s="8" t="s">
        <v>540</v>
      </c>
      <c r="AG1082" s="8" t="s">
        <v>541</v>
      </c>
    </row>
    <row r="1083" spans="1:33" s="13" customFormat="1" ht="12" customHeight="1" x14ac:dyDescent="0.2">
      <c r="A1083" s="7" t="s">
        <v>161</v>
      </c>
      <c r="B1083" s="7" t="s">
        <v>66</v>
      </c>
      <c r="C1083" s="7" t="s">
        <v>162</v>
      </c>
      <c r="D1083" s="7" t="s">
        <v>163</v>
      </c>
      <c r="E1083" s="8" t="s">
        <v>1763</v>
      </c>
      <c r="F1083" s="8" t="s">
        <v>4764</v>
      </c>
      <c r="G1083" s="8" t="s">
        <v>4765</v>
      </c>
      <c r="H1083" s="8" t="str">
        <f>M1083&amp;" "&amp;L1083&amp;" "&amp;N1083</f>
        <v xml:space="preserve">  </v>
      </c>
      <c r="I1083" s="8">
        <v>96859930</v>
      </c>
      <c r="J1083" s="8" t="s">
        <v>121</v>
      </c>
      <c r="K1083" s="8" t="s">
        <v>3470</v>
      </c>
      <c r="L1083" s="8"/>
      <c r="M1083" s="8"/>
      <c r="N1083" s="8"/>
      <c r="O1083" s="8" t="s">
        <v>4766</v>
      </c>
      <c r="P1083" s="8" t="s">
        <v>4767</v>
      </c>
      <c r="Q1083" s="8" t="s">
        <v>143</v>
      </c>
      <c r="R1083" s="8" t="s">
        <v>143</v>
      </c>
      <c r="S1083" s="10">
        <v>184.46</v>
      </c>
      <c r="T1083" s="10">
        <v>16200.08</v>
      </c>
      <c r="U1083" s="10">
        <v>16657.72</v>
      </c>
      <c r="V1083" s="10">
        <v>90.305300000000003</v>
      </c>
      <c r="W1083" s="10">
        <v>9000</v>
      </c>
      <c r="X1083" s="8" t="s">
        <v>61</v>
      </c>
      <c r="Y1083" s="12">
        <f>U1083/W1083</f>
        <v>1.8508577777777779</v>
      </c>
      <c r="Z1083" s="7" t="s">
        <v>737</v>
      </c>
      <c r="AA1083" s="8" t="s">
        <v>4768</v>
      </c>
      <c r="AB1083" s="8" t="s">
        <v>4764</v>
      </c>
      <c r="AC1083" s="10">
        <v>399.55</v>
      </c>
      <c r="AD1083" s="10">
        <v>58.1</v>
      </c>
      <c r="AE1083" s="8" t="s">
        <v>20</v>
      </c>
      <c r="AF1083" s="8" t="s">
        <v>636</v>
      </c>
      <c r="AG1083" s="8" t="s">
        <v>1767</v>
      </c>
    </row>
    <row r="1084" spans="1:33" s="13" customFormat="1" ht="12" customHeight="1" x14ac:dyDescent="0.2">
      <c r="A1084" s="7" t="s">
        <v>192</v>
      </c>
      <c r="B1084" s="7" t="s">
        <v>115</v>
      </c>
      <c r="C1084" s="7" t="s">
        <v>542</v>
      </c>
      <c r="D1084" s="7" t="s">
        <v>543</v>
      </c>
      <c r="E1084" s="8" t="s">
        <v>1476</v>
      </c>
      <c r="F1084" s="8" t="s">
        <v>2169</v>
      </c>
      <c r="G1084" s="8" t="s">
        <v>1477</v>
      </c>
      <c r="H1084" s="8" t="str">
        <f>M1084&amp;" "&amp;L1084&amp;" "&amp;N1084</f>
        <v>SUSPENSION 857 MG 25 ML</v>
      </c>
      <c r="I1084" s="8">
        <v>76237266</v>
      </c>
      <c r="J1084" s="8" t="s">
        <v>121</v>
      </c>
      <c r="K1084" s="8" t="s">
        <v>413</v>
      </c>
      <c r="L1084" s="8" t="s">
        <v>3891</v>
      </c>
      <c r="M1084" s="8" t="s">
        <v>2142</v>
      </c>
      <c r="N1084" s="8" t="s">
        <v>1624</v>
      </c>
      <c r="O1084" s="8" t="s">
        <v>4769</v>
      </c>
      <c r="P1084" s="8" t="s">
        <v>2169</v>
      </c>
      <c r="Q1084" s="8" t="s">
        <v>142</v>
      </c>
      <c r="R1084" s="8" t="s">
        <v>142</v>
      </c>
      <c r="S1084" s="10">
        <v>1100.69</v>
      </c>
      <c r="T1084" s="10">
        <v>16200.12</v>
      </c>
      <c r="U1084" s="10">
        <v>16908.75</v>
      </c>
      <c r="V1084" s="10">
        <v>15.362</v>
      </c>
      <c r="W1084" s="10">
        <v>12756</v>
      </c>
      <c r="X1084" s="8" t="s">
        <v>79</v>
      </c>
      <c r="Y1084" s="12">
        <f>U1084/W1084</f>
        <v>1.3255526810912512</v>
      </c>
      <c r="Z1084" s="7" t="s">
        <v>2146</v>
      </c>
      <c r="AA1084" s="8" t="s">
        <v>4770</v>
      </c>
      <c r="AB1084" s="8" t="s">
        <v>2172</v>
      </c>
      <c r="AC1084" s="10">
        <v>686.05</v>
      </c>
      <c r="AD1084" s="10">
        <v>22.58</v>
      </c>
      <c r="AE1084" s="8" t="s">
        <v>27</v>
      </c>
      <c r="AF1084" s="8" t="s">
        <v>636</v>
      </c>
      <c r="AG1084" s="8" t="s">
        <v>1481</v>
      </c>
    </row>
    <row r="1085" spans="1:33" s="13" customFormat="1" ht="12" customHeight="1" x14ac:dyDescent="0.2">
      <c r="A1085" s="7" t="s">
        <v>691</v>
      </c>
      <c r="B1085" s="7" t="s">
        <v>149</v>
      </c>
      <c r="C1085" s="7" t="s">
        <v>719</v>
      </c>
      <c r="D1085" s="7" t="s">
        <v>720</v>
      </c>
      <c r="E1085" s="8" t="s">
        <v>4771</v>
      </c>
      <c r="F1085" s="8" t="s">
        <v>4772</v>
      </c>
      <c r="G1085" s="8" t="s">
        <v>4772</v>
      </c>
      <c r="H1085" s="8" t="str">
        <f>M1085&amp;" "&amp;L1085&amp;" "&amp;N1085</f>
        <v xml:space="preserve">POLVO KG  </v>
      </c>
      <c r="I1085" s="8">
        <v>91637000</v>
      </c>
      <c r="J1085" s="8" t="s">
        <v>138</v>
      </c>
      <c r="K1085" s="8" t="s">
        <v>343</v>
      </c>
      <c r="L1085" s="8"/>
      <c r="M1085" s="8" t="s">
        <v>183</v>
      </c>
      <c r="N1085" s="8"/>
      <c r="O1085" s="8" t="s">
        <v>544</v>
      </c>
      <c r="P1085" s="8" t="s">
        <v>4773</v>
      </c>
      <c r="Q1085" s="8" t="s">
        <v>222</v>
      </c>
      <c r="R1085" s="8" t="s">
        <v>377</v>
      </c>
      <c r="S1085" s="10">
        <v>2</v>
      </c>
      <c r="T1085" s="10">
        <v>16200.15</v>
      </c>
      <c r="U1085" s="10">
        <v>16400</v>
      </c>
      <c r="V1085" s="10">
        <v>8200</v>
      </c>
      <c r="W1085" s="10">
        <v>2</v>
      </c>
      <c r="X1085" s="8" t="s">
        <v>187</v>
      </c>
      <c r="Y1085" s="12">
        <f>U1085/W1085</f>
        <v>8200</v>
      </c>
      <c r="Z1085" s="7" t="s">
        <v>3426</v>
      </c>
      <c r="AA1085" s="8" t="s">
        <v>555</v>
      </c>
      <c r="AB1085" s="8" t="s">
        <v>4774</v>
      </c>
      <c r="AC1085" s="10">
        <v>167.05</v>
      </c>
      <c r="AD1085" s="10">
        <v>32.799999999999997</v>
      </c>
      <c r="AE1085" s="8" t="s">
        <v>27</v>
      </c>
      <c r="AF1085" s="8" t="s">
        <v>395</v>
      </c>
      <c r="AG1085" s="8" t="s">
        <v>4775</v>
      </c>
    </row>
    <row r="1086" spans="1:33" s="13" customFormat="1" ht="12" customHeight="1" x14ac:dyDescent="0.2">
      <c r="A1086" s="7" t="s">
        <v>691</v>
      </c>
      <c r="B1086" s="7" t="s">
        <v>269</v>
      </c>
      <c r="C1086" s="7" t="s">
        <v>3745</v>
      </c>
      <c r="D1086" s="7" t="s">
        <v>1847</v>
      </c>
      <c r="E1086" s="8" t="s">
        <v>118</v>
      </c>
      <c r="F1086" s="8" t="s">
        <v>1155</v>
      </c>
      <c r="G1086" s="8" t="s">
        <v>1155</v>
      </c>
      <c r="H1086" s="8" t="str">
        <f>M1086&amp;" "&amp;L1086&amp;" "&amp;N1086</f>
        <v xml:space="preserve">POLVO KG  </v>
      </c>
      <c r="I1086" s="8">
        <v>91637000</v>
      </c>
      <c r="J1086" s="8" t="s">
        <v>138</v>
      </c>
      <c r="K1086" s="8" t="s">
        <v>343</v>
      </c>
      <c r="L1086" s="8"/>
      <c r="M1086" s="8" t="s">
        <v>183</v>
      </c>
      <c r="N1086" s="8"/>
      <c r="O1086" s="8" t="s">
        <v>544</v>
      </c>
      <c r="P1086" s="8" t="s">
        <v>4776</v>
      </c>
      <c r="Q1086" s="8" t="s">
        <v>486</v>
      </c>
      <c r="R1086" s="8" t="s">
        <v>377</v>
      </c>
      <c r="S1086" s="10">
        <v>0.3</v>
      </c>
      <c r="T1086" s="10">
        <v>16200.33</v>
      </c>
      <c r="U1086" s="10">
        <v>16500</v>
      </c>
      <c r="V1086" s="10">
        <v>55000</v>
      </c>
      <c r="W1086" s="10">
        <v>0.3</v>
      </c>
      <c r="X1086" s="8" t="s">
        <v>187</v>
      </c>
      <c r="Y1086" s="12">
        <f>U1086/W1086</f>
        <v>55000</v>
      </c>
      <c r="Z1086" s="7" t="s">
        <v>1490</v>
      </c>
      <c r="AA1086" s="8" t="s">
        <v>555</v>
      </c>
      <c r="AB1086" s="8" t="s">
        <v>4777</v>
      </c>
      <c r="AC1086" s="10">
        <v>266.67</v>
      </c>
      <c r="AD1086" s="10">
        <v>33</v>
      </c>
      <c r="AE1086" s="8" t="s">
        <v>27</v>
      </c>
      <c r="AF1086" s="8" t="s">
        <v>132</v>
      </c>
      <c r="AG1086" s="8" t="s">
        <v>133</v>
      </c>
    </row>
    <row r="1087" spans="1:33" s="13" customFormat="1" ht="12" customHeight="1" x14ac:dyDescent="0.2">
      <c r="A1087" s="14" t="s">
        <v>299</v>
      </c>
      <c r="B1087" s="14" t="s">
        <v>149</v>
      </c>
      <c r="C1087" s="14" t="s">
        <v>1620</v>
      </c>
      <c r="D1087" s="14" t="s">
        <v>795</v>
      </c>
      <c r="E1087" s="8" t="s">
        <v>1648</v>
      </c>
      <c r="F1087" s="11" t="s">
        <v>2861</v>
      </c>
      <c r="G1087" s="8" t="s">
        <v>2861</v>
      </c>
      <c r="H1087" s="8" t="str">
        <f>M1087&amp;" "&amp;L1087&amp;" "&amp;N1087</f>
        <v xml:space="preserve">AMPOLLAS 50 MG </v>
      </c>
      <c r="I1087" s="11">
        <v>77691520</v>
      </c>
      <c r="J1087" s="11" t="s">
        <v>350</v>
      </c>
      <c r="K1087" s="8" t="s">
        <v>1303</v>
      </c>
      <c r="L1087" s="8" t="s">
        <v>389</v>
      </c>
      <c r="M1087" s="8" t="s">
        <v>362</v>
      </c>
      <c r="N1087" s="11"/>
      <c r="O1087" s="11" t="s">
        <v>173</v>
      </c>
      <c r="P1087" s="11" t="s">
        <v>4505</v>
      </c>
      <c r="Q1087" s="11" t="s">
        <v>78</v>
      </c>
      <c r="R1087" s="11" t="s">
        <v>77</v>
      </c>
      <c r="S1087" s="12">
        <v>26.3504</v>
      </c>
      <c r="T1087" s="12">
        <v>16201.75</v>
      </c>
      <c r="U1087" s="12">
        <v>16895.96</v>
      </c>
      <c r="V1087" s="12">
        <v>641.20320000000004</v>
      </c>
      <c r="W1087" s="12">
        <v>186</v>
      </c>
      <c r="X1087" s="8" t="s">
        <v>362</v>
      </c>
      <c r="Y1087" s="12">
        <f>U1087/W1087</f>
        <v>90.838494623655905</v>
      </c>
      <c r="Z1087" s="14" t="s">
        <v>80</v>
      </c>
      <c r="AA1087" s="11" t="s">
        <v>4778</v>
      </c>
      <c r="AB1087" s="11" t="s">
        <v>3779</v>
      </c>
      <c r="AC1087" s="12">
        <v>370.17</v>
      </c>
      <c r="AD1087" s="12">
        <v>324.04000000000002</v>
      </c>
      <c r="AE1087" s="11" t="s">
        <v>1046</v>
      </c>
      <c r="AF1087" s="8" t="s">
        <v>689</v>
      </c>
      <c r="AG1087" s="8" t="s">
        <v>1654</v>
      </c>
    </row>
    <row r="1088" spans="1:33" s="13" customFormat="1" ht="12" customHeight="1" x14ac:dyDescent="0.2">
      <c r="A1088" s="7" t="s">
        <v>50</v>
      </c>
      <c r="B1088" s="7" t="s">
        <v>280</v>
      </c>
      <c r="C1088" s="7" t="s">
        <v>1798</v>
      </c>
      <c r="D1088" s="7" t="s">
        <v>53</v>
      </c>
      <c r="E1088" s="8" t="s">
        <v>1015</v>
      </c>
      <c r="F1088" s="8" t="s">
        <v>3716</v>
      </c>
      <c r="G1088" s="8" t="s">
        <v>3716</v>
      </c>
      <c r="H1088" s="8" t="str">
        <f>M1088&amp;" "&amp;L1088&amp;" "&amp;N1088</f>
        <v xml:space="preserve">  </v>
      </c>
      <c r="I1088" s="8">
        <v>86537600</v>
      </c>
      <c r="J1088" s="8" t="s">
        <v>72</v>
      </c>
      <c r="K1088" s="8" t="s">
        <v>745</v>
      </c>
      <c r="L1088" s="8"/>
      <c r="M1088" s="8"/>
      <c r="N1088" s="8"/>
      <c r="O1088" s="8" t="s">
        <v>4779</v>
      </c>
      <c r="P1088" s="8" t="s">
        <v>4780</v>
      </c>
      <c r="Q1088" s="8" t="s">
        <v>77</v>
      </c>
      <c r="R1088" s="8" t="s">
        <v>95</v>
      </c>
      <c r="S1088" s="10">
        <v>1995.01</v>
      </c>
      <c r="T1088" s="10">
        <v>16202.34</v>
      </c>
      <c r="U1088" s="10">
        <v>19442.330000000002</v>
      </c>
      <c r="V1088" s="10">
        <v>9.75</v>
      </c>
      <c r="W1088" s="10">
        <v>3234</v>
      </c>
      <c r="X1088" s="8" t="s">
        <v>61</v>
      </c>
      <c r="Y1088" s="12">
        <f>U1088/W1088</f>
        <v>6.0118521954236241</v>
      </c>
      <c r="Z1088" s="7">
        <v>30049092</v>
      </c>
      <c r="AA1088" s="8" t="s">
        <v>4781</v>
      </c>
      <c r="AB1088" s="8" t="s">
        <v>4782</v>
      </c>
      <c r="AC1088" s="10">
        <v>3202.72</v>
      </c>
      <c r="AD1088" s="10">
        <v>37.270000000000003</v>
      </c>
      <c r="AE1088" s="8" t="s">
        <v>27</v>
      </c>
      <c r="AF1088" s="8" t="s">
        <v>381</v>
      </c>
      <c r="AG1088" s="8" t="s">
        <v>1020</v>
      </c>
    </row>
    <row r="1089" spans="1:33" s="13" customFormat="1" ht="12" customHeight="1" x14ac:dyDescent="0.2">
      <c r="A1089" s="7" t="s">
        <v>397</v>
      </c>
      <c r="B1089" s="7" t="s">
        <v>86</v>
      </c>
      <c r="C1089" s="7" t="s">
        <v>1902</v>
      </c>
      <c r="D1089" s="7" t="s">
        <v>400</v>
      </c>
      <c r="E1089" s="8" t="s">
        <v>4446</v>
      </c>
      <c r="F1089" s="8" t="s">
        <v>4783</v>
      </c>
      <c r="G1089" s="8" t="s">
        <v>4783</v>
      </c>
      <c r="H1089" s="8" t="str">
        <f>M1089&amp;" "&amp;L1089&amp;" "&amp;N1089</f>
        <v>SOLUCION 10 MG/ML 100 ML</v>
      </c>
      <c r="I1089" s="8">
        <v>76688740</v>
      </c>
      <c r="J1089" s="8" t="s">
        <v>72</v>
      </c>
      <c r="K1089" s="8" t="s">
        <v>1377</v>
      </c>
      <c r="L1089" s="8" t="s">
        <v>4784</v>
      </c>
      <c r="M1089" s="11" t="s">
        <v>746</v>
      </c>
      <c r="N1089" s="11" t="s">
        <v>966</v>
      </c>
      <c r="O1089" s="8" t="s">
        <v>4785</v>
      </c>
      <c r="P1089" s="8" t="s">
        <v>4786</v>
      </c>
      <c r="Q1089" s="8" t="s">
        <v>222</v>
      </c>
      <c r="R1089" s="8" t="s">
        <v>1380</v>
      </c>
      <c r="S1089" s="10">
        <v>867</v>
      </c>
      <c r="T1089" s="10">
        <v>16202.34</v>
      </c>
      <c r="U1089" s="10">
        <v>18625.150000000001</v>
      </c>
      <c r="V1089" s="10">
        <v>21.482299999999999</v>
      </c>
      <c r="W1089" s="10">
        <v>4620</v>
      </c>
      <c r="X1089" s="11" t="s">
        <v>79</v>
      </c>
      <c r="Y1089" s="12">
        <f>U1089/W1089</f>
        <v>4.0314177489177494</v>
      </c>
      <c r="Z1089" s="7" t="s">
        <v>80</v>
      </c>
      <c r="AA1089" s="8" t="s">
        <v>4787</v>
      </c>
      <c r="AB1089" s="8" t="s">
        <v>3594</v>
      </c>
      <c r="AC1089" s="10">
        <v>2337.81</v>
      </c>
      <c r="AD1089" s="10">
        <v>85</v>
      </c>
      <c r="AE1089" s="8" t="s">
        <v>19</v>
      </c>
      <c r="AF1089" s="8" t="s">
        <v>83</v>
      </c>
      <c r="AG1089" s="8" t="s">
        <v>4452</v>
      </c>
    </row>
    <row r="1090" spans="1:33" s="13" customFormat="1" ht="12" customHeight="1" x14ac:dyDescent="0.2">
      <c r="A1090" s="14" t="s">
        <v>420</v>
      </c>
      <c r="B1090" s="14" t="s">
        <v>66</v>
      </c>
      <c r="C1090" s="14" t="s">
        <v>961</v>
      </c>
      <c r="D1090" s="14" t="s">
        <v>962</v>
      </c>
      <c r="E1090" s="8" t="s">
        <v>3266</v>
      </c>
      <c r="F1090" s="9" t="s">
        <v>3267</v>
      </c>
      <c r="G1090" s="8" t="s">
        <v>3267</v>
      </c>
      <c r="H1090" s="8" t="str">
        <f>M1090&amp;" "&amp;L1090&amp;" "&amp;N1090</f>
        <v xml:space="preserve">COMPRIMIDOS 300 MG </v>
      </c>
      <c r="I1090" s="9">
        <v>78051950</v>
      </c>
      <c r="J1090" s="15" t="s">
        <v>181</v>
      </c>
      <c r="K1090" s="8" t="s">
        <v>4788</v>
      </c>
      <c r="L1090" s="9" t="s">
        <v>199</v>
      </c>
      <c r="M1090" s="9" t="s">
        <v>107</v>
      </c>
      <c r="N1090" s="9"/>
      <c r="O1090" s="9" t="s">
        <v>4789</v>
      </c>
      <c r="P1090" s="9" t="s">
        <v>4790</v>
      </c>
      <c r="Q1090" s="9" t="s">
        <v>222</v>
      </c>
      <c r="R1090" s="9" t="s">
        <v>222</v>
      </c>
      <c r="S1090" s="12">
        <v>1620.4846</v>
      </c>
      <c r="T1090" s="12">
        <v>16202.43</v>
      </c>
      <c r="U1090" s="12">
        <v>17965.759999999998</v>
      </c>
      <c r="V1090" s="12">
        <v>11.0867</v>
      </c>
      <c r="W1090" s="12">
        <v>1978000</v>
      </c>
      <c r="X1090" s="9" t="s">
        <v>107</v>
      </c>
      <c r="Y1090" s="12">
        <f>U1090/W1090</f>
        <v>9.0827906976744185E-3</v>
      </c>
      <c r="Z1090" s="16" t="s">
        <v>80</v>
      </c>
      <c r="AA1090" s="9" t="s">
        <v>4791</v>
      </c>
      <c r="AB1090" s="9" t="s">
        <v>520</v>
      </c>
      <c r="AC1090" s="12">
        <v>1750.92</v>
      </c>
      <c r="AD1090" s="12">
        <v>12.41</v>
      </c>
      <c r="AE1090" s="9" t="s">
        <v>20</v>
      </c>
      <c r="AF1090" s="8" t="s">
        <v>190</v>
      </c>
      <c r="AG1090" s="8" t="s">
        <v>3270</v>
      </c>
    </row>
    <row r="1091" spans="1:33" s="13" customFormat="1" ht="12" customHeight="1" x14ac:dyDescent="0.2">
      <c r="A1091" s="7" t="s">
        <v>397</v>
      </c>
      <c r="B1091" s="7" t="s">
        <v>280</v>
      </c>
      <c r="C1091" s="7" t="s">
        <v>2621</v>
      </c>
      <c r="D1091" s="7" t="s">
        <v>1223</v>
      </c>
      <c r="E1091" s="8" t="s">
        <v>206</v>
      </c>
      <c r="F1091" s="8" t="s">
        <v>207</v>
      </c>
      <c r="G1091" s="8" t="s">
        <v>207</v>
      </c>
      <c r="H1091" s="8" t="str">
        <f>M1091&amp;" "&amp;L1091&amp;" "&amp;N1091</f>
        <v xml:space="preserve">  </v>
      </c>
      <c r="I1091" s="9">
        <v>96792260</v>
      </c>
      <c r="J1091" s="9" t="s">
        <v>181</v>
      </c>
      <c r="K1091" s="8" t="s">
        <v>208</v>
      </c>
      <c r="L1091" s="9"/>
      <c r="M1091" s="9"/>
      <c r="N1091" s="9"/>
      <c r="O1091" s="8" t="s">
        <v>4792</v>
      </c>
      <c r="P1091" s="8" t="s">
        <v>210</v>
      </c>
      <c r="Q1091" s="8" t="s">
        <v>77</v>
      </c>
      <c r="R1091" s="8" t="s">
        <v>77</v>
      </c>
      <c r="S1091" s="10">
        <v>37.588999999999999</v>
      </c>
      <c r="T1091" s="10">
        <v>16202.78</v>
      </c>
      <c r="U1091" s="10">
        <v>18072.060000000001</v>
      </c>
      <c r="V1091" s="10">
        <v>480.78050000000002</v>
      </c>
      <c r="W1091" s="10">
        <v>1992</v>
      </c>
      <c r="X1091" s="8" t="s">
        <v>61</v>
      </c>
      <c r="Y1091" s="12">
        <f>U1091/W1091</f>
        <v>9.0723192771084342</v>
      </c>
      <c r="Z1091" s="7" t="s">
        <v>211</v>
      </c>
      <c r="AA1091" s="8" t="s">
        <v>4793</v>
      </c>
      <c r="AB1091" s="8" t="s">
        <v>207</v>
      </c>
      <c r="AC1091" s="10">
        <v>1819.33</v>
      </c>
      <c r="AD1091" s="10">
        <v>49.95</v>
      </c>
      <c r="AE1091" s="8" t="s">
        <v>19</v>
      </c>
      <c r="AF1091" s="8" t="s">
        <v>190</v>
      </c>
      <c r="AG1091" s="8" t="s">
        <v>213</v>
      </c>
    </row>
    <row r="1092" spans="1:33" s="13" customFormat="1" ht="12" customHeight="1" x14ac:dyDescent="0.2">
      <c r="A1092" s="7" t="s">
        <v>100</v>
      </c>
      <c r="B1092" s="7" t="s">
        <v>243</v>
      </c>
      <c r="C1092" s="7" t="s">
        <v>628</v>
      </c>
      <c r="D1092" s="7" t="s">
        <v>629</v>
      </c>
      <c r="E1092" s="8" t="s">
        <v>372</v>
      </c>
      <c r="F1092" s="8" t="s">
        <v>2890</v>
      </c>
      <c r="G1092" s="8" t="s">
        <v>2890</v>
      </c>
      <c r="H1092" s="8" t="str">
        <f>M1092&amp;" "&amp;L1092&amp;" "&amp;N1092</f>
        <v xml:space="preserve">POLVO GR  </v>
      </c>
      <c r="I1092" s="8">
        <v>91650000</v>
      </c>
      <c r="J1092" s="8" t="s">
        <v>181</v>
      </c>
      <c r="K1092" s="8" t="s">
        <v>182</v>
      </c>
      <c r="L1092" s="8"/>
      <c r="M1092" s="8" t="s">
        <v>4324</v>
      </c>
      <c r="N1092" s="8"/>
      <c r="O1092" s="8" t="s">
        <v>285</v>
      </c>
      <c r="P1092" s="8" t="s">
        <v>4794</v>
      </c>
      <c r="Q1092" s="8" t="s">
        <v>898</v>
      </c>
      <c r="R1092" s="8" t="s">
        <v>898</v>
      </c>
      <c r="S1092" s="10">
        <v>6.7999999999999996E-3</v>
      </c>
      <c r="T1092" s="10">
        <v>16202.99</v>
      </c>
      <c r="U1092" s="10">
        <v>17386.810000000001</v>
      </c>
      <c r="V1092" s="10">
        <v>2556883.823529412</v>
      </c>
      <c r="W1092" s="10">
        <v>6.73</v>
      </c>
      <c r="X1092" s="8" t="s">
        <v>4326</v>
      </c>
      <c r="Y1092" s="12">
        <f>U1092/W1092</f>
        <v>2583.4784546805349</v>
      </c>
      <c r="Z1092" s="7">
        <v>29189990</v>
      </c>
      <c r="AA1092" s="8" t="s">
        <v>287</v>
      </c>
      <c r="AB1092" s="8" t="s">
        <v>2890</v>
      </c>
      <c r="AC1092" s="10">
        <v>1170</v>
      </c>
      <c r="AD1092" s="10">
        <v>13.82</v>
      </c>
      <c r="AE1092" s="8" t="s">
        <v>602</v>
      </c>
      <c r="AF1092" s="8" t="s">
        <v>381</v>
      </c>
      <c r="AG1092" s="8" t="s">
        <v>382</v>
      </c>
    </row>
    <row r="1093" spans="1:33" s="13" customFormat="1" ht="12" customHeight="1" x14ac:dyDescent="0.2">
      <c r="A1093" s="7" t="s">
        <v>397</v>
      </c>
      <c r="B1093" s="7" t="s">
        <v>115</v>
      </c>
      <c r="C1093" s="7" t="s">
        <v>806</v>
      </c>
      <c r="D1093" s="7" t="s">
        <v>807</v>
      </c>
      <c r="E1093" s="8" t="s">
        <v>1533</v>
      </c>
      <c r="F1093" s="8" t="s">
        <v>4795</v>
      </c>
      <c r="G1093" s="8" t="s">
        <v>4795</v>
      </c>
      <c r="H1093" s="8" t="str">
        <f>M1093&amp;" "&amp;L1093&amp;" "&amp;N1093</f>
        <v xml:space="preserve">  </v>
      </c>
      <c r="I1093" s="8">
        <v>77596940</v>
      </c>
      <c r="J1093" s="8" t="s">
        <v>56</v>
      </c>
      <c r="K1093" s="8" t="s">
        <v>858</v>
      </c>
      <c r="L1093" s="8"/>
      <c r="M1093" s="8"/>
      <c r="N1093" s="8"/>
      <c r="O1093" s="8" t="s">
        <v>4796</v>
      </c>
      <c r="P1093" s="8" t="s">
        <v>4797</v>
      </c>
      <c r="Q1093" s="8" t="s">
        <v>1203</v>
      </c>
      <c r="R1093" s="8" t="s">
        <v>1203</v>
      </c>
      <c r="S1093" s="10">
        <v>18.75</v>
      </c>
      <c r="T1093" s="10">
        <v>16203.03</v>
      </c>
      <c r="U1093" s="10">
        <v>16500</v>
      </c>
      <c r="V1093" s="10">
        <v>880</v>
      </c>
      <c r="W1093" s="10">
        <v>1500</v>
      </c>
      <c r="X1093" s="8" t="s">
        <v>61</v>
      </c>
      <c r="Y1093" s="12">
        <f>U1093/W1093</f>
        <v>11</v>
      </c>
      <c r="Z1093" s="7" t="s">
        <v>1536</v>
      </c>
      <c r="AA1093" s="8" t="s">
        <v>4798</v>
      </c>
      <c r="AB1093" s="8" t="s">
        <v>4795</v>
      </c>
      <c r="AC1093" s="10">
        <v>290</v>
      </c>
      <c r="AD1093" s="10">
        <v>6.97</v>
      </c>
      <c r="AE1093" s="8" t="s">
        <v>27</v>
      </c>
      <c r="AF1093" s="8" t="s">
        <v>98</v>
      </c>
      <c r="AG1093" s="8" t="s">
        <v>1538</v>
      </c>
    </row>
    <row r="1094" spans="1:33" s="13" customFormat="1" ht="12" customHeight="1" x14ac:dyDescent="0.2">
      <c r="A1094" s="7" t="s">
        <v>397</v>
      </c>
      <c r="B1094" s="7" t="s">
        <v>255</v>
      </c>
      <c r="C1094" s="7" t="s">
        <v>2061</v>
      </c>
      <c r="D1094" s="7" t="s">
        <v>775</v>
      </c>
      <c r="E1094" s="8" t="s">
        <v>472</v>
      </c>
      <c r="F1094" s="9" t="s">
        <v>1781</v>
      </c>
      <c r="G1094" s="8" t="s">
        <v>1781</v>
      </c>
      <c r="H1094" s="8" t="str">
        <f>M1094&amp;" "&amp;L1094&amp;" "&amp;N1094</f>
        <v xml:space="preserve">COMPRIMIDOS 30 MG </v>
      </c>
      <c r="I1094" s="8">
        <v>96884770</v>
      </c>
      <c r="J1094" s="8" t="s">
        <v>138</v>
      </c>
      <c r="K1094" s="8" t="s">
        <v>1354</v>
      </c>
      <c r="L1094" s="8" t="s">
        <v>3308</v>
      </c>
      <c r="M1094" s="8" t="s">
        <v>107</v>
      </c>
      <c r="N1094" s="8"/>
      <c r="O1094" s="8" t="s">
        <v>4799</v>
      </c>
      <c r="P1094" s="8" t="s">
        <v>4800</v>
      </c>
      <c r="Q1094" s="8" t="s">
        <v>306</v>
      </c>
      <c r="R1094" s="8" t="s">
        <v>306</v>
      </c>
      <c r="S1094" s="10">
        <v>65.769199999999998</v>
      </c>
      <c r="T1094" s="10">
        <v>16203.2</v>
      </c>
      <c r="U1094" s="10">
        <v>17911.93</v>
      </c>
      <c r="V1094" s="10">
        <v>272.34530000000001</v>
      </c>
      <c r="W1094" s="10">
        <v>32000</v>
      </c>
      <c r="X1094" s="8" t="s">
        <v>107</v>
      </c>
      <c r="Y1094" s="12">
        <f>U1094/W1094</f>
        <v>0.55974781250000005</v>
      </c>
      <c r="Z1094" s="7" t="s">
        <v>80</v>
      </c>
      <c r="AA1094" s="8" t="s">
        <v>4801</v>
      </c>
      <c r="AB1094" s="8" t="s">
        <v>4802</v>
      </c>
      <c r="AC1094" s="10">
        <v>1674.9</v>
      </c>
      <c r="AD1094" s="10">
        <v>33.83</v>
      </c>
      <c r="AE1094" s="8" t="s">
        <v>19</v>
      </c>
      <c r="AF1094" s="8" t="s">
        <v>112</v>
      </c>
      <c r="AG1094" s="8" t="s">
        <v>478</v>
      </c>
    </row>
    <row r="1095" spans="1:33" s="13" customFormat="1" ht="12" customHeight="1" x14ac:dyDescent="0.2">
      <c r="A1095" s="7" t="s">
        <v>65</v>
      </c>
      <c r="B1095" s="7" t="s">
        <v>280</v>
      </c>
      <c r="C1095" s="7" t="s">
        <v>1907</v>
      </c>
      <c r="D1095" s="7" t="s">
        <v>68</v>
      </c>
      <c r="E1095" s="8" t="s">
        <v>4189</v>
      </c>
      <c r="F1095" s="8" t="s">
        <v>4190</v>
      </c>
      <c r="G1095" s="8" t="s">
        <v>4191</v>
      </c>
      <c r="H1095" s="8" t="str">
        <f>M1095&amp;" "&amp;L1095&amp;" "&amp;N1095</f>
        <v>SOLUCION  30 ML</v>
      </c>
      <c r="I1095" s="8">
        <v>96756540</v>
      </c>
      <c r="J1095" s="8" t="s">
        <v>56</v>
      </c>
      <c r="K1095" s="8" t="s">
        <v>842</v>
      </c>
      <c r="L1095" s="8"/>
      <c r="M1095" s="8" t="s">
        <v>746</v>
      </c>
      <c r="N1095" s="8" t="s">
        <v>2034</v>
      </c>
      <c r="O1095" s="8" t="s">
        <v>4192</v>
      </c>
      <c r="P1095" s="8" t="s">
        <v>3454</v>
      </c>
      <c r="Q1095" s="8" t="s">
        <v>110</v>
      </c>
      <c r="R1095" s="8" t="s">
        <v>110</v>
      </c>
      <c r="S1095" s="10">
        <v>310.44</v>
      </c>
      <c r="T1095" s="10">
        <v>16203.38</v>
      </c>
      <c r="U1095" s="10">
        <v>18586.599999999999</v>
      </c>
      <c r="V1095" s="10">
        <v>59.8718</v>
      </c>
      <c r="W1095" s="10">
        <v>3980</v>
      </c>
      <c r="X1095" s="8" t="s">
        <v>79</v>
      </c>
      <c r="Y1095" s="12">
        <f>U1095/W1095</f>
        <v>4.67</v>
      </c>
      <c r="Z1095" s="7" t="s">
        <v>4193</v>
      </c>
      <c r="AA1095" s="8" t="s">
        <v>4194</v>
      </c>
      <c r="AB1095" s="8" t="s">
        <v>4195</v>
      </c>
      <c r="AC1095" s="10">
        <v>2059.15</v>
      </c>
      <c r="AD1095" s="10">
        <v>324.07</v>
      </c>
      <c r="AE1095" s="8" t="s">
        <v>27</v>
      </c>
      <c r="AF1095" s="8" t="s">
        <v>98</v>
      </c>
      <c r="AG1095" s="8" t="s">
        <v>4196</v>
      </c>
    </row>
    <row r="1096" spans="1:33" s="13" customFormat="1" ht="12" customHeight="1" x14ac:dyDescent="0.2">
      <c r="A1096" s="7" t="s">
        <v>50</v>
      </c>
      <c r="B1096" s="7" t="s">
        <v>66</v>
      </c>
      <c r="C1096" s="7" t="s">
        <v>1261</v>
      </c>
      <c r="D1096" s="7" t="s">
        <v>53</v>
      </c>
      <c r="E1096" s="8" t="s">
        <v>906</v>
      </c>
      <c r="F1096" s="8" t="s">
        <v>1409</v>
      </c>
      <c r="G1096" s="8" t="s">
        <v>1409</v>
      </c>
      <c r="H1096" s="8" t="str">
        <f>M1096&amp;" "&amp;L1096&amp;" "&amp;N1096</f>
        <v xml:space="preserve">  </v>
      </c>
      <c r="I1096" s="8">
        <v>76071981</v>
      </c>
      <c r="J1096" s="8" t="s">
        <v>274</v>
      </c>
      <c r="K1096" s="8" t="s">
        <v>4803</v>
      </c>
      <c r="L1096" s="8"/>
      <c r="M1096" s="8"/>
      <c r="N1096" s="8"/>
      <c r="O1096" s="8" t="s">
        <v>4804</v>
      </c>
      <c r="P1096" s="8" t="s">
        <v>4805</v>
      </c>
      <c r="Q1096" s="8" t="s">
        <v>1086</v>
      </c>
      <c r="R1096" s="8" t="s">
        <v>1086</v>
      </c>
      <c r="S1096" s="10">
        <v>3522.5</v>
      </c>
      <c r="T1096" s="10">
        <v>16203.5</v>
      </c>
      <c r="U1096" s="10">
        <v>16475.16</v>
      </c>
      <c r="V1096" s="10">
        <v>4.68</v>
      </c>
      <c r="W1096" s="10">
        <v>1409</v>
      </c>
      <c r="X1096" s="8" t="s">
        <v>61</v>
      </c>
      <c r="Y1096" s="12">
        <f>U1096/W1096</f>
        <v>11.692803406671398</v>
      </c>
      <c r="Z1096" s="7">
        <v>30049042</v>
      </c>
      <c r="AA1096" s="8" t="s">
        <v>4806</v>
      </c>
      <c r="AB1096" s="8" t="s">
        <v>1883</v>
      </c>
      <c r="AC1096" s="10">
        <v>208.47</v>
      </c>
      <c r="AD1096" s="10">
        <v>63.19</v>
      </c>
      <c r="AE1096" s="8" t="s">
        <v>19</v>
      </c>
      <c r="AF1096" s="8" t="s">
        <v>902</v>
      </c>
      <c r="AG1096" s="8" t="s">
        <v>911</v>
      </c>
    </row>
    <row r="1097" spans="1:33" s="13" customFormat="1" ht="12" customHeight="1" x14ac:dyDescent="0.2">
      <c r="A1097" s="7" t="s">
        <v>397</v>
      </c>
      <c r="B1097" s="7" t="s">
        <v>149</v>
      </c>
      <c r="C1097" s="7" t="s">
        <v>3810</v>
      </c>
      <c r="D1097" s="7" t="s">
        <v>775</v>
      </c>
      <c r="E1097" s="8" t="s">
        <v>593</v>
      </c>
      <c r="F1097" s="8" t="s">
        <v>594</v>
      </c>
      <c r="G1097" s="8" t="s">
        <v>594</v>
      </c>
      <c r="H1097" s="8" t="str">
        <f>M1097&amp;" "&amp;L1097&amp;" "&amp;N1097</f>
        <v>AMPOLLAS AL 0,9% 250 ML</v>
      </c>
      <c r="I1097" s="8">
        <v>78366970</v>
      </c>
      <c r="J1097" s="8" t="s">
        <v>72</v>
      </c>
      <c r="K1097" s="8" t="s">
        <v>595</v>
      </c>
      <c r="L1097" s="9" t="s">
        <v>596</v>
      </c>
      <c r="M1097" s="11" t="s">
        <v>362</v>
      </c>
      <c r="N1097" s="11" t="s">
        <v>2223</v>
      </c>
      <c r="O1097" s="8" t="s">
        <v>4807</v>
      </c>
      <c r="P1097" s="8" t="s">
        <v>929</v>
      </c>
      <c r="Q1097" s="8" t="s">
        <v>60</v>
      </c>
      <c r="R1097" s="8" t="s">
        <v>60</v>
      </c>
      <c r="S1097" s="10">
        <v>11336.64</v>
      </c>
      <c r="T1097" s="10">
        <v>16203.5</v>
      </c>
      <c r="U1097" s="10">
        <v>17338.13</v>
      </c>
      <c r="V1097" s="10">
        <v>1.5294000000000001</v>
      </c>
      <c r="W1097" s="10">
        <v>40488</v>
      </c>
      <c r="X1097" s="11" t="s">
        <v>362</v>
      </c>
      <c r="Y1097" s="12">
        <f>U1097/W1097</f>
        <v>0.4282288579332148</v>
      </c>
      <c r="Z1097" s="7" t="s">
        <v>80</v>
      </c>
      <c r="AA1097" s="8" t="s">
        <v>4808</v>
      </c>
      <c r="AB1097" s="8" t="s">
        <v>601</v>
      </c>
      <c r="AC1097" s="10">
        <v>1133.55</v>
      </c>
      <c r="AD1097" s="10">
        <v>1.07</v>
      </c>
      <c r="AE1097" s="8" t="s">
        <v>19</v>
      </c>
      <c r="AF1097" s="8" t="s">
        <v>174</v>
      </c>
      <c r="AG1097" s="8" t="s">
        <v>603</v>
      </c>
    </row>
    <row r="1098" spans="1:33" s="13" customFormat="1" ht="12" customHeight="1" x14ac:dyDescent="0.2">
      <c r="A1098" s="7" t="s">
        <v>691</v>
      </c>
      <c r="B1098" s="7" t="s">
        <v>232</v>
      </c>
      <c r="C1098" s="7" t="s">
        <v>3137</v>
      </c>
      <c r="D1098" s="7" t="s">
        <v>763</v>
      </c>
      <c r="E1098" s="8" t="s">
        <v>432</v>
      </c>
      <c r="F1098" s="8" t="s">
        <v>433</v>
      </c>
      <c r="G1098" s="8" t="s">
        <v>433</v>
      </c>
      <c r="H1098" s="8" t="str">
        <f>M1098&amp;" "&amp;L1098&amp;" "&amp;N1098</f>
        <v xml:space="preserve">  </v>
      </c>
      <c r="I1098" s="9">
        <v>96792260</v>
      </c>
      <c r="J1098" s="15" t="s">
        <v>181</v>
      </c>
      <c r="K1098" s="8" t="s">
        <v>208</v>
      </c>
      <c r="L1098" s="8"/>
      <c r="M1098" s="8"/>
      <c r="N1098" s="8"/>
      <c r="O1098" s="8" t="s">
        <v>434</v>
      </c>
      <c r="P1098" s="8" t="s">
        <v>210</v>
      </c>
      <c r="Q1098" s="8" t="s">
        <v>77</v>
      </c>
      <c r="R1098" s="8" t="s">
        <v>77</v>
      </c>
      <c r="S1098" s="10">
        <v>479.084</v>
      </c>
      <c r="T1098" s="10">
        <v>16203.72</v>
      </c>
      <c r="U1098" s="10">
        <v>16834.22</v>
      </c>
      <c r="V1098" s="10">
        <v>35.138300000000001</v>
      </c>
      <c r="W1098" s="10">
        <v>2028</v>
      </c>
      <c r="X1098" s="8" t="s">
        <v>61</v>
      </c>
      <c r="Y1098" s="12">
        <f>U1098/W1098</f>
        <v>8.3008974358974363</v>
      </c>
      <c r="Z1098" s="7" t="s">
        <v>80</v>
      </c>
      <c r="AA1098" s="8" t="s">
        <v>435</v>
      </c>
      <c r="AB1098" s="8" t="s">
        <v>433</v>
      </c>
      <c r="AC1098" s="10">
        <v>547.55999999999995</v>
      </c>
      <c r="AD1098" s="10">
        <v>82.94</v>
      </c>
      <c r="AE1098" s="8" t="s">
        <v>19</v>
      </c>
      <c r="AF1098" s="8" t="s">
        <v>190</v>
      </c>
      <c r="AG1098" s="8" t="s">
        <v>436</v>
      </c>
    </row>
    <row r="1099" spans="1:33" s="13" customFormat="1" ht="12" customHeight="1" x14ac:dyDescent="0.2">
      <c r="A1099" s="7" t="s">
        <v>100</v>
      </c>
      <c r="B1099" s="7" t="s">
        <v>86</v>
      </c>
      <c r="C1099" s="7" t="s">
        <v>101</v>
      </c>
      <c r="D1099" s="7" t="s">
        <v>102</v>
      </c>
      <c r="E1099" s="8" t="s">
        <v>164</v>
      </c>
      <c r="F1099" s="8" t="s">
        <v>165</v>
      </c>
      <c r="G1099" s="8" t="s">
        <v>166</v>
      </c>
      <c r="H1099" s="8" t="str">
        <f>M1099&amp;" "&amp;L1099&amp;" "&amp;N1099</f>
        <v xml:space="preserve">  </v>
      </c>
      <c r="I1099" s="8">
        <v>77478120</v>
      </c>
      <c r="J1099" s="8" t="s">
        <v>167</v>
      </c>
      <c r="K1099" s="8" t="s">
        <v>168</v>
      </c>
      <c r="L1099" s="8"/>
      <c r="M1099" s="8"/>
      <c r="N1099" s="8"/>
      <c r="O1099" s="8" t="s">
        <v>4809</v>
      </c>
      <c r="P1099" s="8" t="s">
        <v>4810</v>
      </c>
      <c r="Q1099" s="8" t="s">
        <v>171</v>
      </c>
      <c r="R1099" s="8" t="s">
        <v>171</v>
      </c>
      <c r="S1099" s="10">
        <v>1792.8</v>
      </c>
      <c r="T1099" s="10">
        <v>16204.134847950723</v>
      </c>
      <c r="U1099" s="10">
        <v>16528.2</v>
      </c>
      <c r="V1099" s="10">
        <v>9.2192101740294525</v>
      </c>
      <c r="W1099" s="10">
        <v>4320</v>
      </c>
      <c r="X1099" s="8" t="s">
        <v>61</v>
      </c>
      <c r="Y1099" s="12">
        <f>U1099/W1099</f>
        <v>3.8259722222222226</v>
      </c>
      <c r="Z1099" s="7">
        <v>30049092</v>
      </c>
      <c r="AA1099" s="8" t="s">
        <v>555</v>
      </c>
      <c r="AB1099" s="8" t="s">
        <v>607</v>
      </c>
      <c r="AC1099" s="10">
        <v>278.61237631662658</v>
      </c>
      <c r="AD1099" s="10">
        <v>45.452775732650615</v>
      </c>
      <c r="AE1099" s="8" t="s">
        <v>20</v>
      </c>
      <c r="AF1099" s="8" t="s">
        <v>174</v>
      </c>
      <c r="AG1099" s="8" t="s">
        <v>175</v>
      </c>
    </row>
    <row r="1100" spans="1:33" s="13" customFormat="1" ht="12" customHeight="1" x14ac:dyDescent="0.2">
      <c r="A1100" s="14" t="s">
        <v>65</v>
      </c>
      <c r="B1100" s="14" t="s">
        <v>255</v>
      </c>
      <c r="C1100" s="14" t="s">
        <v>1336</v>
      </c>
      <c r="D1100" s="14" t="s">
        <v>1179</v>
      </c>
      <c r="E1100" s="8" t="s">
        <v>423</v>
      </c>
      <c r="F1100" s="11" t="s">
        <v>425</v>
      </c>
      <c r="G1100" s="8" t="s">
        <v>425</v>
      </c>
      <c r="H1100" s="8" t="str">
        <f>M1100&amp;" "&amp;L1100&amp;" "&amp;N1100</f>
        <v xml:space="preserve">POLVO KG  </v>
      </c>
      <c r="I1100" s="8">
        <v>76237266</v>
      </c>
      <c r="J1100" s="8" t="s">
        <v>121</v>
      </c>
      <c r="K1100" s="8" t="s">
        <v>413</v>
      </c>
      <c r="L1100" s="11"/>
      <c r="M1100" s="11" t="s">
        <v>183</v>
      </c>
      <c r="N1100" s="11"/>
      <c r="O1100" s="11" t="s">
        <v>414</v>
      </c>
      <c r="P1100" s="11" t="s">
        <v>4811</v>
      </c>
      <c r="Q1100" s="11" t="s">
        <v>222</v>
      </c>
      <c r="R1100" s="11" t="s">
        <v>222</v>
      </c>
      <c r="S1100" s="12">
        <v>15</v>
      </c>
      <c r="T1100" s="12">
        <v>16204.34</v>
      </c>
      <c r="U1100" s="12">
        <v>16350</v>
      </c>
      <c r="V1100" s="12">
        <v>1090</v>
      </c>
      <c r="W1100" s="12">
        <v>15</v>
      </c>
      <c r="X1100" s="11" t="s">
        <v>187</v>
      </c>
      <c r="Y1100" s="12">
        <f>U1100/W1100</f>
        <v>1090</v>
      </c>
      <c r="Z1100" s="14" t="s">
        <v>989</v>
      </c>
      <c r="AA1100" s="11" t="s">
        <v>1009</v>
      </c>
      <c r="AB1100" s="11" t="s">
        <v>4812</v>
      </c>
      <c r="AC1100" s="12">
        <v>134.66</v>
      </c>
      <c r="AD1100" s="12">
        <v>11</v>
      </c>
      <c r="AE1100" s="11" t="s">
        <v>20</v>
      </c>
      <c r="AF1100" s="8" t="s">
        <v>112</v>
      </c>
      <c r="AG1100" s="8" t="s">
        <v>431</v>
      </c>
    </row>
    <row r="1101" spans="1:33" s="13" customFormat="1" ht="12" customHeight="1" x14ac:dyDescent="0.2">
      <c r="A1101" s="14" t="s">
        <v>65</v>
      </c>
      <c r="B1101" s="14" t="s">
        <v>243</v>
      </c>
      <c r="C1101" s="14" t="s">
        <v>1447</v>
      </c>
      <c r="D1101" s="14" t="s">
        <v>450</v>
      </c>
      <c r="E1101" s="8" t="s">
        <v>919</v>
      </c>
      <c r="F1101" s="11" t="s">
        <v>3387</v>
      </c>
      <c r="G1101" s="8" t="s">
        <v>3387</v>
      </c>
      <c r="H1101" s="8" t="str">
        <f>M1101&amp;" "&amp;L1101&amp;" "&amp;N1101</f>
        <v xml:space="preserve">POLVO KG  </v>
      </c>
      <c r="I1101" s="8">
        <v>0</v>
      </c>
      <c r="J1101" s="8"/>
      <c r="K1101" s="11" t="s">
        <v>293</v>
      </c>
      <c r="L1101" s="8"/>
      <c r="M1101" s="8" t="s">
        <v>183</v>
      </c>
      <c r="N1101" s="8"/>
      <c r="O1101" s="11" t="s">
        <v>4813</v>
      </c>
      <c r="P1101" s="11" t="s">
        <v>4814</v>
      </c>
      <c r="Q1101" s="11" t="s">
        <v>264</v>
      </c>
      <c r="R1101" s="11" t="s">
        <v>264</v>
      </c>
      <c r="S1101" s="12">
        <v>225</v>
      </c>
      <c r="T1101" s="12">
        <v>16205</v>
      </c>
      <c r="U1101" s="12">
        <v>16335</v>
      </c>
      <c r="V1101" s="12">
        <v>72.599999999999994</v>
      </c>
      <c r="W1101" s="12">
        <v>225</v>
      </c>
      <c r="X1101" s="11" t="s">
        <v>187</v>
      </c>
      <c r="Y1101" s="12">
        <f>U1101/W1101</f>
        <v>72.599999999999994</v>
      </c>
      <c r="Z1101" s="14" t="s">
        <v>3389</v>
      </c>
      <c r="AA1101" s="11" t="s">
        <v>4815</v>
      </c>
      <c r="AB1101" s="11" t="s">
        <v>3390</v>
      </c>
      <c r="AC1101" s="12">
        <v>120</v>
      </c>
      <c r="AD1101" s="12">
        <v>10</v>
      </c>
      <c r="AE1101" s="11" t="s">
        <v>20</v>
      </c>
      <c r="AF1101" s="8" t="s">
        <v>636</v>
      </c>
      <c r="AG1101" s="8" t="s">
        <v>925</v>
      </c>
    </row>
    <row r="1102" spans="1:33" s="13" customFormat="1" ht="12" customHeight="1" x14ac:dyDescent="0.2">
      <c r="A1102" s="14" t="s">
        <v>299</v>
      </c>
      <c r="B1102" s="14" t="s">
        <v>149</v>
      </c>
      <c r="C1102" s="14" t="s">
        <v>1620</v>
      </c>
      <c r="D1102" s="14" t="s">
        <v>795</v>
      </c>
      <c r="E1102" s="8" t="s">
        <v>1655</v>
      </c>
      <c r="F1102" s="11" t="s">
        <v>2784</v>
      </c>
      <c r="G1102" s="8" t="s">
        <v>2785</v>
      </c>
      <c r="H1102" s="8" t="str">
        <f>M1102&amp;" "&amp;L1102&amp;" "&amp;N1102</f>
        <v xml:space="preserve">COMPRIMIDOS 10/320 MG </v>
      </c>
      <c r="I1102" s="11">
        <v>83002400</v>
      </c>
      <c r="J1102" s="11" t="s">
        <v>167</v>
      </c>
      <c r="K1102" s="8" t="s">
        <v>611</v>
      </c>
      <c r="L1102" s="9" t="s">
        <v>4816</v>
      </c>
      <c r="M1102" s="9" t="s">
        <v>107</v>
      </c>
      <c r="N1102" s="11"/>
      <c r="O1102" s="11" t="s">
        <v>2883</v>
      </c>
      <c r="P1102" s="11" t="s">
        <v>2884</v>
      </c>
      <c r="Q1102" s="11" t="s">
        <v>95</v>
      </c>
      <c r="R1102" s="11" t="s">
        <v>95</v>
      </c>
      <c r="S1102" s="12">
        <v>56.7</v>
      </c>
      <c r="T1102" s="12">
        <v>16205.42</v>
      </c>
      <c r="U1102" s="12">
        <v>16436</v>
      </c>
      <c r="V1102" s="12">
        <v>289.87650000000002</v>
      </c>
      <c r="W1102" s="12">
        <v>39200</v>
      </c>
      <c r="X1102" s="11" t="s">
        <v>107</v>
      </c>
      <c r="Y1102" s="12">
        <f>U1102/W1102</f>
        <v>0.41928571428571426</v>
      </c>
      <c r="Z1102" s="14" t="s">
        <v>80</v>
      </c>
      <c r="AA1102" s="11" t="s">
        <v>2230</v>
      </c>
      <c r="AB1102" s="11" t="s">
        <v>1945</v>
      </c>
      <c r="AC1102" s="12">
        <v>228.11</v>
      </c>
      <c r="AD1102" s="12">
        <v>2.4700000000000002</v>
      </c>
      <c r="AE1102" s="11" t="s">
        <v>27</v>
      </c>
      <c r="AF1102" s="8" t="s">
        <v>267</v>
      </c>
      <c r="AG1102" s="8" t="s">
        <v>1660</v>
      </c>
    </row>
    <row r="1103" spans="1:33" s="13" customFormat="1" ht="12" customHeight="1" x14ac:dyDescent="0.2">
      <c r="A1103" s="7" t="s">
        <v>397</v>
      </c>
      <c r="B1103" s="7" t="s">
        <v>51</v>
      </c>
      <c r="C1103" s="7" t="s">
        <v>1222</v>
      </c>
      <c r="D1103" s="7" t="s">
        <v>1223</v>
      </c>
      <c r="E1103" s="8" t="s">
        <v>179</v>
      </c>
      <c r="F1103" s="8" t="s">
        <v>4817</v>
      </c>
      <c r="G1103" s="8" t="s">
        <v>4818</v>
      </c>
      <c r="H1103" s="8" t="str">
        <f>M1103&amp;" "&amp;L1103&amp;" "&amp;N1103</f>
        <v xml:space="preserve">POLVO KG  </v>
      </c>
      <c r="I1103" s="8">
        <v>91637000</v>
      </c>
      <c r="J1103" s="8" t="s">
        <v>138</v>
      </c>
      <c r="K1103" s="8" t="s">
        <v>343</v>
      </c>
      <c r="L1103" s="8"/>
      <c r="M1103" s="8" t="s">
        <v>183</v>
      </c>
      <c r="N1103" s="8"/>
      <c r="O1103" s="8" t="s">
        <v>544</v>
      </c>
      <c r="P1103" s="8" t="s">
        <v>1646</v>
      </c>
      <c r="Q1103" s="8" t="s">
        <v>325</v>
      </c>
      <c r="R1103" s="8" t="s">
        <v>445</v>
      </c>
      <c r="S1103" s="10">
        <v>33</v>
      </c>
      <c r="T1103" s="10">
        <v>16205.42</v>
      </c>
      <c r="U1103" s="10">
        <v>16500</v>
      </c>
      <c r="V1103" s="10">
        <v>500</v>
      </c>
      <c r="W1103" s="10">
        <v>33</v>
      </c>
      <c r="X1103" s="8" t="s">
        <v>187</v>
      </c>
      <c r="Y1103" s="12">
        <f>U1103/W1103</f>
        <v>500</v>
      </c>
      <c r="Z1103" s="7" t="s">
        <v>4819</v>
      </c>
      <c r="AA1103" s="8"/>
      <c r="AB1103" s="8" t="s">
        <v>4817</v>
      </c>
      <c r="AC1103" s="10">
        <v>261.58</v>
      </c>
      <c r="AD1103" s="10">
        <v>33</v>
      </c>
      <c r="AE1103" s="8" t="s">
        <v>27</v>
      </c>
      <c r="AF1103" s="8" t="s">
        <v>190</v>
      </c>
      <c r="AG1103" s="8" t="s">
        <v>191</v>
      </c>
    </row>
    <row r="1104" spans="1:33" s="13" customFormat="1" ht="12" customHeight="1" x14ac:dyDescent="0.2">
      <c r="A1104" s="7" t="s">
        <v>176</v>
      </c>
      <c r="B1104" s="7" t="s">
        <v>398</v>
      </c>
      <c r="C1104" s="7" t="s">
        <v>4275</v>
      </c>
      <c r="D1104" s="7" t="s">
        <v>1136</v>
      </c>
      <c r="E1104" s="8" t="s">
        <v>372</v>
      </c>
      <c r="F1104" s="8" t="s">
        <v>2890</v>
      </c>
      <c r="G1104" s="8" t="s">
        <v>2890</v>
      </c>
      <c r="H1104" s="8" t="str">
        <f>M1104&amp;" "&amp;L1104&amp;" "&amp;N1104</f>
        <v xml:space="preserve">POLVO GR  </v>
      </c>
      <c r="I1104" s="8">
        <v>91650000</v>
      </c>
      <c r="J1104" s="8" t="s">
        <v>181</v>
      </c>
      <c r="K1104" s="8" t="s">
        <v>182</v>
      </c>
      <c r="L1104" s="8"/>
      <c r="M1104" s="8" t="s">
        <v>4324</v>
      </c>
      <c r="N1104" s="8"/>
      <c r="O1104" s="8" t="s">
        <v>285</v>
      </c>
      <c r="P1104" s="8" t="s">
        <v>4794</v>
      </c>
      <c r="Q1104" s="8" t="s">
        <v>898</v>
      </c>
      <c r="R1104" s="8" t="s">
        <v>898</v>
      </c>
      <c r="S1104" s="10">
        <v>8.0000000000000002E-3</v>
      </c>
      <c r="T1104" s="10">
        <v>16205.61917723992</v>
      </c>
      <c r="U1104" s="10">
        <v>16695.189999999999</v>
      </c>
      <c r="V1104" s="10">
        <v>2086898.7499999998</v>
      </c>
      <c r="W1104" s="10">
        <v>8</v>
      </c>
      <c r="X1104" s="8" t="s">
        <v>4326</v>
      </c>
      <c r="Y1104" s="12">
        <f>U1104/W1104</f>
        <v>2086.8987499999998</v>
      </c>
      <c r="Z1104" s="7">
        <v>29189990</v>
      </c>
      <c r="AA1104" s="8" t="s">
        <v>287</v>
      </c>
      <c r="AB1104" s="8" t="s">
        <v>2890</v>
      </c>
      <c r="AC1104" s="10">
        <v>483.14610318332979</v>
      </c>
      <c r="AD1104" s="10">
        <v>6.4247195767494878</v>
      </c>
      <c r="AE1104" s="8" t="s">
        <v>602</v>
      </c>
      <c r="AF1104" s="8" t="s">
        <v>381</v>
      </c>
      <c r="AG1104" s="8" t="s">
        <v>382</v>
      </c>
    </row>
    <row r="1105" spans="1:33" s="13" customFormat="1" ht="12" customHeight="1" x14ac:dyDescent="0.2">
      <c r="A1105" s="7" t="s">
        <v>691</v>
      </c>
      <c r="B1105" s="7" t="s">
        <v>269</v>
      </c>
      <c r="C1105" s="7" t="s">
        <v>3745</v>
      </c>
      <c r="D1105" s="7" t="s">
        <v>1847</v>
      </c>
      <c r="E1105" s="8" t="s">
        <v>4820</v>
      </c>
      <c r="F1105" s="8" t="s">
        <v>4821</v>
      </c>
      <c r="G1105" s="8" t="s">
        <v>4822</v>
      </c>
      <c r="H1105" s="8" t="str">
        <f>M1105&amp;" "&amp;L1105&amp;" "&amp;N1105</f>
        <v xml:space="preserve">  </v>
      </c>
      <c r="I1105" s="8">
        <v>96981250</v>
      </c>
      <c r="J1105" s="8" t="s">
        <v>181</v>
      </c>
      <c r="K1105" s="8" t="s">
        <v>198</v>
      </c>
      <c r="L1105" s="8"/>
      <c r="M1105" s="8"/>
      <c r="N1105" s="8"/>
      <c r="O1105" s="8" t="s">
        <v>4823</v>
      </c>
      <c r="P1105" s="8" t="s">
        <v>4821</v>
      </c>
      <c r="Q1105" s="8" t="s">
        <v>45</v>
      </c>
      <c r="R1105" s="8" t="s">
        <v>3761</v>
      </c>
      <c r="S1105" s="10">
        <v>67.959999999999994</v>
      </c>
      <c r="T1105" s="10">
        <v>16205.7</v>
      </c>
      <c r="U1105" s="10">
        <v>17048.169999999998</v>
      </c>
      <c r="V1105" s="10">
        <v>250.85589999999999</v>
      </c>
      <c r="W1105" s="10">
        <v>496</v>
      </c>
      <c r="X1105" s="8" t="s">
        <v>61</v>
      </c>
      <c r="Y1105" s="12">
        <f>U1105/W1105</f>
        <v>34.371310483870964</v>
      </c>
      <c r="Z1105" s="7" t="s">
        <v>80</v>
      </c>
      <c r="AA1105" s="8" t="s">
        <v>4824</v>
      </c>
      <c r="AB1105" s="8" t="s">
        <v>4825</v>
      </c>
      <c r="AC1105" s="10">
        <v>808.71</v>
      </c>
      <c r="AD1105" s="10">
        <v>33.76</v>
      </c>
      <c r="AE1105" s="8" t="s">
        <v>27</v>
      </c>
      <c r="AF1105" s="8" t="s">
        <v>626</v>
      </c>
      <c r="AG1105" s="8" t="s">
        <v>4826</v>
      </c>
    </row>
    <row r="1106" spans="1:33" s="13" customFormat="1" ht="12" customHeight="1" x14ac:dyDescent="0.2">
      <c r="A1106" s="14" t="s">
        <v>114</v>
      </c>
      <c r="B1106" s="14" t="s">
        <v>269</v>
      </c>
      <c r="C1106" s="14" t="s">
        <v>270</v>
      </c>
      <c r="D1106" s="14" t="s">
        <v>271</v>
      </c>
      <c r="E1106" s="8" t="s">
        <v>258</v>
      </c>
      <c r="F1106" s="9" t="s">
        <v>4827</v>
      </c>
      <c r="G1106" s="8" t="s">
        <v>579</v>
      </c>
      <c r="H1106" s="8" t="str">
        <f>M1106&amp;" "&amp;L1106&amp;" "&amp;N1106</f>
        <v xml:space="preserve">COMPRIMIDOS 20 MG </v>
      </c>
      <c r="I1106" s="9">
        <v>96981250</v>
      </c>
      <c r="J1106" s="15" t="s">
        <v>181</v>
      </c>
      <c r="K1106" s="8" t="s">
        <v>198</v>
      </c>
      <c r="L1106" s="9" t="s">
        <v>261</v>
      </c>
      <c r="M1106" s="9" t="s">
        <v>107</v>
      </c>
      <c r="N1106" s="9"/>
      <c r="O1106" s="9" t="s">
        <v>107</v>
      </c>
      <c r="P1106" s="9" t="s">
        <v>4827</v>
      </c>
      <c r="Q1106" s="9" t="s">
        <v>1636</v>
      </c>
      <c r="R1106" s="9" t="s">
        <v>445</v>
      </c>
      <c r="S1106" s="12">
        <v>210</v>
      </c>
      <c r="T1106" s="12">
        <v>16205.96</v>
      </c>
      <c r="U1106" s="12">
        <v>16456.599999999999</v>
      </c>
      <c r="V1106" s="12">
        <v>78.364800000000002</v>
      </c>
      <c r="W1106" s="12">
        <v>24130</v>
      </c>
      <c r="X1106" s="9" t="s">
        <v>107</v>
      </c>
      <c r="Y1106" s="12">
        <f>U1106/W1106</f>
        <v>0.68199751346871107</v>
      </c>
      <c r="Z1106" s="16" t="s">
        <v>80</v>
      </c>
      <c r="AA1106" s="9" t="s">
        <v>4828</v>
      </c>
      <c r="AB1106" s="9" t="s">
        <v>4829</v>
      </c>
      <c r="AC1106" s="12">
        <v>226.17</v>
      </c>
      <c r="AD1106" s="12">
        <v>24.47</v>
      </c>
      <c r="AE1106" s="9" t="s">
        <v>368</v>
      </c>
      <c r="AF1106" s="8" t="s">
        <v>267</v>
      </c>
      <c r="AG1106" s="8" t="s">
        <v>268</v>
      </c>
    </row>
    <row r="1107" spans="1:33" s="13" customFormat="1" ht="12" customHeight="1" x14ac:dyDescent="0.2">
      <c r="A1107" s="7" t="s">
        <v>161</v>
      </c>
      <c r="B1107" s="7" t="s">
        <v>86</v>
      </c>
      <c r="C1107" s="7" t="s">
        <v>512</v>
      </c>
      <c r="D1107" s="7" t="s">
        <v>513</v>
      </c>
      <c r="E1107" s="8" t="s">
        <v>1211</v>
      </c>
      <c r="F1107" s="8" t="s">
        <v>1212</v>
      </c>
      <c r="G1107" s="8" t="s">
        <v>1212</v>
      </c>
      <c r="H1107" s="8" t="str">
        <f>M1107&amp;" "&amp;L1107&amp;" "&amp;N1107</f>
        <v xml:space="preserve">  </v>
      </c>
      <c r="I1107" s="8">
        <v>96756540</v>
      </c>
      <c r="J1107" s="8" t="s">
        <v>56</v>
      </c>
      <c r="K1107" s="8" t="s">
        <v>842</v>
      </c>
      <c r="L1107" s="8"/>
      <c r="M1107" s="8"/>
      <c r="N1107" s="8"/>
      <c r="O1107" s="8" t="s">
        <v>1213</v>
      </c>
      <c r="P1107" s="8" t="s">
        <v>4830</v>
      </c>
      <c r="Q1107" s="8" t="s">
        <v>1086</v>
      </c>
      <c r="R1107" s="8" t="s">
        <v>1086</v>
      </c>
      <c r="S1107" s="10">
        <v>13051.2</v>
      </c>
      <c r="T1107" s="10">
        <v>16206</v>
      </c>
      <c r="U1107" s="10">
        <v>16930.32</v>
      </c>
      <c r="V1107" s="10">
        <v>1.2971999999999999</v>
      </c>
      <c r="W1107" s="10">
        <v>31944</v>
      </c>
      <c r="X1107" s="8" t="s">
        <v>61</v>
      </c>
      <c r="Y1107" s="12">
        <f>U1107/W1107</f>
        <v>0.53</v>
      </c>
      <c r="Z1107" s="7" t="s">
        <v>80</v>
      </c>
      <c r="AA1107" s="8" t="s">
        <v>1215</v>
      </c>
      <c r="AB1107" s="8" t="s">
        <v>1216</v>
      </c>
      <c r="AC1107" s="10">
        <v>400.2</v>
      </c>
      <c r="AD1107" s="10">
        <v>324.12</v>
      </c>
      <c r="AE1107" s="8" t="s">
        <v>20</v>
      </c>
      <c r="AF1107" s="8" t="s">
        <v>174</v>
      </c>
      <c r="AG1107" s="8" t="s">
        <v>1217</v>
      </c>
    </row>
    <row r="1108" spans="1:33" s="13" customFormat="1" ht="12" customHeight="1" x14ac:dyDescent="0.2">
      <c r="A1108" s="14" t="s">
        <v>254</v>
      </c>
      <c r="B1108" s="14" t="s">
        <v>232</v>
      </c>
      <c r="C1108" s="14" t="s">
        <v>2011</v>
      </c>
      <c r="D1108" s="14" t="s">
        <v>471</v>
      </c>
      <c r="E1108" s="8" t="s">
        <v>3209</v>
      </c>
      <c r="F1108" s="9" t="s">
        <v>4831</v>
      </c>
      <c r="G1108" s="8" t="s">
        <v>3211</v>
      </c>
      <c r="H1108" s="8" t="str">
        <f>M1108&amp;" "&amp;L1108&amp;" "&amp;N1108</f>
        <v xml:space="preserve">AMPOLLAS  </v>
      </c>
      <c r="I1108" s="9">
        <v>81527200</v>
      </c>
      <c r="J1108" s="9" t="s">
        <v>121</v>
      </c>
      <c r="K1108" s="8" t="s">
        <v>831</v>
      </c>
      <c r="L1108" s="9"/>
      <c r="M1108" s="9" t="s">
        <v>362</v>
      </c>
      <c r="N1108" s="9"/>
      <c r="O1108" s="9" t="s">
        <v>4832</v>
      </c>
      <c r="P1108" s="9" t="s">
        <v>4833</v>
      </c>
      <c r="Q1108" s="9" t="s">
        <v>325</v>
      </c>
      <c r="R1108" s="9" t="s">
        <v>325</v>
      </c>
      <c r="S1108" s="12">
        <v>174.56</v>
      </c>
      <c r="T1108" s="12">
        <v>16206.14</v>
      </c>
      <c r="U1108" s="12">
        <v>17600</v>
      </c>
      <c r="V1108" s="12">
        <v>100.8249</v>
      </c>
      <c r="W1108" s="12">
        <v>10000</v>
      </c>
      <c r="X1108" s="11" t="s">
        <v>2507</v>
      </c>
      <c r="Y1108" s="12">
        <f>U1108/W1108</f>
        <v>1.76</v>
      </c>
      <c r="Z1108" s="16" t="s">
        <v>834</v>
      </c>
      <c r="AA1108" s="9" t="s">
        <v>4834</v>
      </c>
      <c r="AB1108" s="9"/>
      <c r="AC1108" s="12">
        <v>1329.17</v>
      </c>
      <c r="AD1108" s="12">
        <v>62.34</v>
      </c>
      <c r="AE1108" s="9" t="s">
        <v>27</v>
      </c>
      <c r="AF1108" s="8" t="s">
        <v>159</v>
      </c>
      <c r="AG1108" s="8" t="s">
        <v>3214</v>
      </c>
    </row>
    <row r="1109" spans="1:33" s="13" customFormat="1" ht="12" customHeight="1" x14ac:dyDescent="0.2">
      <c r="A1109" s="14" t="s">
        <v>299</v>
      </c>
      <c r="B1109" s="14" t="s">
        <v>149</v>
      </c>
      <c r="C1109" s="14" t="s">
        <v>1620</v>
      </c>
      <c r="D1109" s="14" t="s">
        <v>795</v>
      </c>
      <c r="E1109" s="8" t="s">
        <v>906</v>
      </c>
      <c r="F1109" s="11" t="s">
        <v>2438</v>
      </c>
      <c r="G1109" s="8" t="s">
        <v>1614</v>
      </c>
      <c r="H1109" s="8" t="str">
        <f>M1109&amp;" "&amp;L1109&amp;" "&amp;N1109</f>
        <v>GEL  60 GR</v>
      </c>
      <c r="I1109" s="11">
        <v>88466300</v>
      </c>
      <c r="J1109" s="11" t="s">
        <v>138</v>
      </c>
      <c r="K1109" s="8" t="s">
        <v>139</v>
      </c>
      <c r="L1109" s="11"/>
      <c r="M1109" s="9" t="s">
        <v>2439</v>
      </c>
      <c r="N1109" s="9" t="s">
        <v>2440</v>
      </c>
      <c r="O1109" s="11" t="s">
        <v>2441</v>
      </c>
      <c r="P1109" s="11" t="s">
        <v>2442</v>
      </c>
      <c r="Q1109" s="11" t="s">
        <v>335</v>
      </c>
      <c r="R1109" s="11" t="s">
        <v>143</v>
      </c>
      <c r="S1109" s="12">
        <v>762.9</v>
      </c>
      <c r="T1109" s="12">
        <v>16206.38</v>
      </c>
      <c r="U1109" s="12">
        <v>16841.96</v>
      </c>
      <c r="V1109" s="12">
        <v>22.0762</v>
      </c>
      <c r="W1109" s="12">
        <v>9515</v>
      </c>
      <c r="X1109" s="9" t="s">
        <v>1087</v>
      </c>
      <c r="Y1109" s="12">
        <f>U1109/W1109</f>
        <v>1.7700430898581188</v>
      </c>
      <c r="Z1109" s="14" t="s">
        <v>80</v>
      </c>
      <c r="AA1109" s="11" t="s">
        <v>4835</v>
      </c>
      <c r="AB1109" s="11" t="s">
        <v>2444</v>
      </c>
      <c r="AC1109" s="12">
        <v>596.38</v>
      </c>
      <c r="AD1109" s="12">
        <v>39.200000000000003</v>
      </c>
      <c r="AE1109" s="11" t="s">
        <v>19</v>
      </c>
      <c r="AF1109" s="8" t="s">
        <v>902</v>
      </c>
      <c r="AG1109" s="8" t="s">
        <v>911</v>
      </c>
    </row>
    <row r="1110" spans="1:33" s="13" customFormat="1" ht="12" customHeight="1" x14ac:dyDescent="0.2">
      <c r="A1110" s="14" t="s">
        <v>148</v>
      </c>
      <c r="B1110" s="14" t="s">
        <v>86</v>
      </c>
      <c r="C1110" s="21" t="s">
        <v>437</v>
      </c>
      <c r="D1110" s="14" t="s">
        <v>438</v>
      </c>
      <c r="E1110" s="8" t="s">
        <v>1015</v>
      </c>
      <c r="F1110" s="9" t="s">
        <v>3716</v>
      </c>
      <c r="G1110" s="8" t="s">
        <v>3716</v>
      </c>
      <c r="H1110" s="8" t="str">
        <f>M1110&amp;" "&amp;L1110&amp;" "&amp;N1110</f>
        <v xml:space="preserve">FRASCOS  </v>
      </c>
      <c r="I1110" s="9">
        <v>86537600</v>
      </c>
      <c r="J1110" s="15" t="s">
        <v>72</v>
      </c>
      <c r="K1110" s="8" t="s">
        <v>745</v>
      </c>
      <c r="L1110" s="9"/>
      <c r="M1110" s="9" t="s">
        <v>79</v>
      </c>
      <c r="N1110" s="9"/>
      <c r="O1110" s="9" t="s">
        <v>1434</v>
      </c>
      <c r="P1110" s="9" t="s">
        <v>4836</v>
      </c>
      <c r="Q1110" s="9" t="s">
        <v>77</v>
      </c>
      <c r="R1110" s="9" t="s">
        <v>95</v>
      </c>
      <c r="S1110" s="12">
        <v>353</v>
      </c>
      <c r="T1110" s="12">
        <v>16206.38</v>
      </c>
      <c r="U1110" s="12">
        <v>16471.43</v>
      </c>
      <c r="V1110" s="12">
        <v>46.661299999999997</v>
      </c>
      <c r="W1110" s="12">
        <v>336</v>
      </c>
      <c r="X1110" s="9" t="s">
        <v>22</v>
      </c>
      <c r="Y1110" s="12">
        <f>U1110/W1110</f>
        <v>49.022113095238097</v>
      </c>
      <c r="Z1110" s="16" t="s">
        <v>80</v>
      </c>
      <c r="AA1110" s="9" t="s">
        <v>4837</v>
      </c>
      <c r="AB1110" s="9" t="s">
        <v>4782</v>
      </c>
      <c r="AC1110" s="12">
        <v>227.2</v>
      </c>
      <c r="AD1110" s="12">
        <v>37.85</v>
      </c>
      <c r="AE1110" s="9" t="s">
        <v>489</v>
      </c>
      <c r="AF1110" s="8" t="s">
        <v>381</v>
      </c>
      <c r="AG1110" s="8" t="s">
        <v>1020</v>
      </c>
    </row>
    <row r="1111" spans="1:33" s="13" customFormat="1" ht="12" customHeight="1" x14ac:dyDescent="0.2">
      <c r="A1111" s="7" t="s">
        <v>192</v>
      </c>
      <c r="B1111" s="7" t="s">
        <v>398</v>
      </c>
      <c r="C1111" s="7" t="s">
        <v>2094</v>
      </c>
      <c r="D1111" s="7" t="s">
        <v>905</v>
      </c>
      <c r="E1111" s="8" t="s">
        <v>1096</v>
      </c>
      <c r="F1111" s="8" t="s">
        <v>4838</v>
      </c>
      <c r="G1111" s="8" t="s">
        <v>4838</v>
      </c>
      <c r="H1111" s="8" t="str">
        <f>M1111&amp;" "&amp;L1111&amp;" "&amp;N1111</f>
        <v>SOLUCION  30 ML</v>
      </c>
      <c r="I1111" s="8">
        <v>77237150</v>
      </c>
      <c r="J1111" s="8" t="s">
        <v>39</v>
      </c>
      <c r="K1111" s="8" t="s">
        <v>2262</v>
      </c>
      <c r="L1111" s="8"/>
      <c r="M1111" s="8" t="s">
        <v>746</v>
      </c>
      <c r="N1111" s="8" t="s">
        <v>2034</v>
      </c>
      <c r="O1111" s="8" t="s">
        <v>4839</v>
      </c>
      <c r="P1111" s="8" t="s">
        <v>2264</v>
      </c>
      <c r="Q1111" s="8" t="s">
        <v>77</v>
      </c>
      <c r="R1111" s="8" t="s">
        <v>143</v>
      </c>
      <c r="S1111" s="10">
        <v>416.92309999999998</v>
      </c>
      <c r="T1111" s="10">
        <v>16206.82</v>
      </c>
      <c r="U1111" s="10">
        <v>18357.259999999998</v>
      </c>
      <c r="V1111" s="10">
        <v>44.030299999999997</v>
      </c>
      <c r="W1111" s="10">
        <v>200</v>
      </c>
      <c r="X1111" s="8" t="s">
        <v>79</v>
      </c>
      <c r="Y1111" s="12">
        <f>U1111/W1111</f>
        <v>91.786299999999997</v>
      </c>
      <c r="Z1111" s="7" t="s">
        <v>1102</v>
      </c>
      <c r="AA1111" s="8" t="s">
        <v>4840</v>
      </c>
      <c r="AB1111" s="8" t="s">
        <v>2266</v>
      </c>
      <c r="AC1111" s="10">
        <v>2111.59</v>
      </c>
      <c r="AD1111" s="10">
        <v>38.85</v>
      </c>
      <c r="AE1111" s="8" t="s">
        <v>602</v>
      </c>
      <c r="AF1111" s="8" t="s">
        <v>1105</v>
      </c>
      <c r="AG1111" s="8" t="s">
        <v>1106</v>
      </c>
    </row>
    <row r="1112" spans="1:33" s="13" customFormat="1" ht="12" customHeight="1" x14ac:dyDescent="0.2">
      <c r="A1112" s="7" t="s">
        <v>85</v>
      </c>
      <c r="B1112" s="7" t="s">
        <v>232</v>
      </c>
      <c r="C1112" s="7" t="s">
        <v>233</v>
      </c>
      <c r="D1112" s="7" t="s">
        <v>234</v>
      </c>
      <c r="E1112" s="8" t="s">
        <v>1840</v>
      </c>
      <c r="F1112" s="8" t="s">
        <v>3904</v>
      </c>
      <c r="G1112" s="8" t="s">
        <v>3904</v>
      </c>
      <c r="H1112" s="8" t="str">
        <f>M1112&amp;" "&amp;L1112&amp;" "&amp;N1112</f>
        <v xml:space="preserve">  </v>
      </c>
      <c r="I1112" s="8">
        <v>76669630</v>
      </c>
      <c r="J1112" s="8" t="s">
        <v>181</v>
      </c>
      <c r="K1112" s="8" t="s">
        <v>567</v>
      </c>
      <c r="L1112" s="8"/>
      <c r="M1112" s="8"/>
      <c r="N1112" s="8"/>
      <c r="O1112" s="8" t="s">
        <v>3683</v>
      </c>
      <c r="P1112" s="8" t="s">
        <v>4841</v>
      </c>
      <c r="Q1112" s="8" t="s">
        <v>222</v>
      </c>
      <c r="R1112" s="8" t="s">
        <v>222</v>
      </c>
      <c r="S1112" s="10">
        <v>334.08</v>
      </c>
      <c r="T1112" s="10">
        <v>16206.95</v>
      </c>
      <c r="U1112" s="10">
        <v>16876.62</v>
      </c>
      <c r="V1112" s="10">
        <v>50.516702586206897</v>
      </c>
      <c r="W1112" s="10">
        <v>14093</v>
      </c>
      <c r="X1112" s="8" t="s">
        <v>1131</v>
      </c>
      <c r="Y1112" s="12">
        <f>U1112/W1112</f>
        <v>1.1975179166962322</v>
      </c>
      <c r="Z1112" s="7">
        <v>30049042</v>
      </c>
      <c r="AA1112" s="8" t="s">
        <v>4842</v>
      </c>
      <c r="AB1112" s="8" t="s">
        <v>3904</v>
      </c>
      <c r="AC1112" s="10">
        <v>647.25</v>
      </c>
      <c r="AD1112" s="10">
        <v>22.42</v>
      </c>
      <c r="AE1112" s="8" t="s">
        <v>19</v>
      </c>
      <c r="AF1112" s="8" t="s">
        <v>902</v>
      </c>
      <c r="AG1112" s="8" t="s">
        <v>1845</v>
      </c>
    </row>
    <row r="1113" spans="1:33" s="13" customFormat="1" ht="12" customHeight="1" x14ac:dyDescent="0.2">
      <c r="A1113" s="14" t="s">
        <v>548</v>
      </c>
      <c r="B1113" s="14" t="s">
        <v>51</v>
      </c>
      <c r="C1113" s="14" t="s">
        <v>1021</v>
      </c>
      <c r="D1113" s="14" t="s">
        <v>731</v>
      </c>
      <c r="E1113" s="8" t="s">
        <v>103</v>
      </c>
      <c r="F1113" s="9" t="s">
        <v>4843</v>
      </c>
      <c r="G1113" s="8" t="s">
        <v>4844</v>
      </c>
      <c r="H1113" s="8" t="str">
        <f>M1113&amp;" "&amp;L1113&amp;" "&amp;N1113</f>
        <v xml:space="preserve">CAPSULAS 40 MG </v>
      </c>
      <c r="I1113" s="9">
        <v>96981250</v>
      </c>
      <c r="J1113" s="9" t="s">
        <v>181</v>
      </c>
      <c r="K1113" s="8" t="s">
        <v>198</v>
      </c>
      <c r="L1113" s="11" t="s">
        <v>427</v>
      </c>
      <c r="M1113" s="9" t="s">
        <v>42</v>
      </c>
      <c r="N1113" s="9"/>
      <c r="O1113" s="9" t="s">
        <v>42</v>
      </c>
      <c r="P1113" s="9" t="s">
        <v>4843</v>
      </c>
      <c r="Q1113" s="9" t="s">
        <v>45</v>
      </c>
      <c r="R1113" s="9" t="s">
        <v>1130</v>
      </c>
      <c r="S1113" s="12">
        <v>50.18</v>
      </c>
      <c r="T1113" s="12">
        <v>16207</v>
      </c>
      <c r="U1113" s="12">
        <v>16965.39</v>
      </c>
      <c r="V1113" s="12">
        <v>338.09070000000003</v>
      </c>
      <c r="W1113" s="12">
        <v>21700</v>
      </c>
      <c r="X1113" s="11" t="s">
        <v>42</v>
      </c>
      <c r="Y1113" s="12">
        <f>U1113/W1113</f>
        <v>0.78181520737327181</v>
      </c>
      <c r="Z1113" s="16" t="s">
        <v>80</v>
      </c>
      <c r="AA1113" s="9" t="s">
        <v>4845</v>
      </c>
      <c r="AB1113" s="9"/>
      <c r="AC1113" s="12">
        <v>735.38</v>
      </c>
      <c r="AD1113" s="12">
        <v>1.54</v>
      </c>
      <c r="AE1113" s="9" t="s">
        <v>20</v>
      </c>
      <c r="AF1113" s="8" t="s">
        <v>112</v>
      </c>
      <c r="AG1113" s="8" t="s">
        <v>113</v>
      </c>
    </row>
    <row r="1114" spans="1:33" s="13" customFormat="1" ht="12" customHeight="1" x14ac:dyDescent="0.2">
      <c r="A1114" s="7" t="s">
        <v>33</v>
      </c>
      <c r="B1114" s="7" t="s">
        <v>280</v>
      </c>
      <c r="C1114" s="7" t="s">
        <v>4846</v>
      </c>
      <c r="D1114" s="7" t="s">
        <v>1300</v>
      </c>
      <c r="E1114" s="8" t="s">
        <v>472</v>
      </c>
      <c r="F1114" s="8" t="s">
        <v>473</v>
      </c>
      <c r="G1114" s="8" t="s">
        <v>473</v>
      </c>
      <c r="H1114" s="8" t="str">
        <f>M1114&amp;" "&amp;L1114&amp;" "&amp;N1114</f>
        <v xml:space="preserve">  </v>
      </c>
      <c r="I1114" s="8">
        <v>85025700</v>
      </c>
      <c r="J1114" s="8" t="s">
        <v>39</v>
      </c>
      <c r="K1114" s="8" t="s">
        <v>1148</v>
      </c>
      <c r="L1114" s="8"/>
      <c r="M1114" s="8"/>
      <c r="N1114" s="8"/>
      <c r="O1114" s="8" t="s">
        <v>4847</v>
      </c>
      <c r="P1114" s="8" t="s">
        <v>2455</v>
      </c>
      <c r="Q1114" s="8" t="s">
        <v>60</v>
      </c>
      <c r="R1114" s="8" t="s">
        <v>445</v>
      </c>
      <c r="S1114" s="10">
        <v>3375.3</v>
      </c>
      <c r="T1114" s="10">
        <v>16207.25</v>
      </c>
      <c r="U1114" s="10">
        <v>19331.400000000001</v>
      </c>
      <c r="V1114" s="10">
        <v>5.7273131277219802</v>
      </c>
      <c r="W1114" s="10">
        <v>32219</v>
      </c>
      <c r="X1114" s="8" t="s">
        <v>61</v>
      </c>
      <c r="Y1114" s="12">
        <f>U1114/W1114</f>
        <v>0.60000000000000009</v>
      </c>
      <c r="Z1114" s="7">
        <v>30049043</v>
      </c>
      <c r="AA1114" s="8" t="s">
        <v>4848</v>
      </c>
      <c r="AB1114" s="8" t="s">
        <v>4849</v>
      </c>
      <c r="AC1114" s="10">
        <v>2800</v>
      </c>
      <c r="AD1114" s="10">
        <v>324.14999999999998</v>
      </c>
      <c r="AE1114" s="8" t="s">
        <v>27</v>
      </c>
      <c r="AF1114" s="8" t="s">
        <v>112</v>
      </c>
      <c r="AG1114" s="8" t="s">
        <v>478</v>
      </c>
    </row>
    <row r="1115" spans="1:33" s="13" customFormat="1" ht="12" customHeight="1" x14ac:dyDescent="0.2">
      <c r="A1115" s="7" t="s">
        <v>161</v>
      </c>
      <c r="B1115" s="7" t="s">
        <v>280</v>
      </c>
      <c r="C1115" s="7" t="s">
        <v>2348</v>
      </c>
      <c r="D1115" s="7" t="s">
        <v>163</v>
      </c>
      <c r="E1115" s="8" t="s">
        <v>1070</v>
      </c>
      <c r="F1115" s="8" t="s">
        <v>1072</v>
      </c>
      <c r="G1115" s="8" t="s">
        <v>1072</v>
      </c>
      <c r="H1115" s="8" t="str">
        <f>M1115&amp;" "&amp;L1115&amp;" "&amp;N1115</f>
        <v xml:space="preserve">  </v>
      </c>
      <c r="I1115" s="8">
        <v>81378300</v>
      </c>
      <c r="J1115" s="8" t="s">
        <v>218</v>
      </c>
      <c r="K1115" s="8" t="s">
        <v>1073</v>
      </c>
      <c r="L1115" s="8"/>
      <c r="M1115" s="8"/>
      <c r="N1115" s="8"/>
      <c r="O1115" s="8" t="s">
        <v>4850</v>
      </c>
      <c r="P1115" s="8" t="s">
        <v>4851</v>
      </c>
      <c r="Q1115" s="8" t="s">
        <v>240</v>
      </c>
      <c r="R1115" s="8" t="s">
        <v>95</v>
      </c>
      <c r="S1115" s="10">
        <v>25.2</v>
      </c>
      <c r="T1115" s="10">
        <v>16207.35</v>
      </c>
      <c r="U1115" s="10">
        <v>16476.43</v>
      </c>
      <c r="V1115" s="10">
        <v>653.82659999999998</v>
      </c>
      <c r="W1115" s="10">
        <v>1050</v>
      </c>
      <c r="X1115" s="8" t="s">
        <v>61</v>
      </c>
      <c r="Y1115" s="12">
        <f>U1115/W1115</f>
        <v>15.691838095238095</v>
      </c>
      <c r="Z1115" s="7" t="s">
        <v>80</v>
      </c>
      <c r="AA1115" s="8" t="s">
        <v>4852</v>
      </c>
      <c r="AB1115" s="8" t="s">
        <v>4853</v>
      </c>
      <c r="AC1115" s="10">
        <v>268.8</v>
      </c>
      <c r="AD1115" s="10">
        <v>0.28000000000000003</v>
      </c>
      <c r="AE1115" s="8" t="s">
        <v>27</v>
      </c>
      <c r="AF1115" s="8" t="s">
        <v>267</v>
      </c>
      <c r="AG1115" s="8" t="s">
        <v>1077</v>
      </c>
    </row>
    <row r="1116" spans="1:33" s="13" customFormat="1" ht="12" customHeight="1" x14ac:dyDescent="0.2">
      <c r="A1116" s="7" t="s">
        <v>176</v>
      </c>
      <c r="B1116" s="7" t="s">
        <v>232</v>
      </c>
      <c r="C1116" s="7" t="s">
        <v>3397</v>
      </c>
      <c r="D1116" s="7" t="s">
        <v>2449</v>
      </c>
      <c r="E1116" s="8" t="s">
        <v>502</v>
      </c>
      <c r="F1116" s="8" t="s">
        <v>4156</v>
      </c>
      <c r="G1116" s="8" t="s">
        <v>4156</v>
      </c>
      <c r="H1116" s="8" t="str">
        <f>M1116&amp;" "&amp;L1116&amp;" "&amp;N1116</f>
        <v xml:space="preserve">  </v>
      </c>
      <c r="I1116" s="8">
        <v>88466300</v>
      </c>
      <c r="J1116" s="8" t="s">
        <v>138</v>
      </c>
      <c r="K1116" s="8" t="s">
        <v>139</v>
      </c>
      <c r="L1116" s="8"/>
      <c r="M1116" s="8"/>
      <c r="N1116" s="8"/>
      <c r="O1116" s="8" t="s">
        <v>4854</v>
      </c>
      <c r="P1116" s="8" t="s">
        <v>4158</v>
      </c>
      <c r="Q1116" s="8" t="s">
        <v>335</v>
      </c>
      <c r="R1116" s="8" t="s">
        <v>335</v>
      </c>
      <c r="S1116" s="10">
        <v>225.90199999999999</v>
      </c>
      <c r="T1116" s="10">
        <v>16207.519347605405</v>
      </c>
      <c r="U1116" s="10">
        <v>17141.61</v>
      </c>
      <c r="V1116" s="10">
        <v>75.880735894325866</v>
      </c>
      <c r="W1116" s="10">
        <v>13972</v>
      </c>
      <c r="X1116" s="8" t="s">
        <v>144</v>
      </c>
      <c r="Y1116" s="12">
        <f>U1116/W1116</f>
        <v>1.2268544231319782</v>
      </c>
      <c r="Z1116" s="7">
        <v>30049034</v>
      </c>
      <c r="AA1116" s="8" t="s">
        <v>4855</v>
      </c>
      <c r="AB1116" s="8" t="s">
        <v>4160</v>
      </c>
      <c r="AC1116" s="10">
        <v>912.43435612573717</v>
      </c>
      <c r="AD1116" s="10">
        <v>21.65629626885562</v>
      </c>
      <c r="AE1116" s="8" t="s">
        <v>27</v>
      </c>
      <c r="AF1116" s="8" t="s">
        <v>267</v>
      </c>
      <c r="AG1116" s="8" t="s">
        <v>506</v>
      </c>
    </row>
    <row r="1117" spans="1:33" s="13" customFormat="1" ht="12" customHeight="1" x14ac:dyDescent="0.2">
      <c r="A1117" s="7" t="s">
        <v>161</v>
      </c>
      <c r="B1117" s="7" t="s">
        <v>149</v>
      </c>
      <c r="C1117" s="7" t="s">
        <v>1914</v>
      </c>
      <c r="D1117" s="7" t="s">
        <v>1722</v>
      </c>
      <c r="E1117" s="8" t="s">
        <v>2188</v>
      </c>
      <c r="F1117" s="11" t="s">
        <v>4749</v>
      </c>
      <c r="G1117" s="8" t="s">
        <v>4749</v>
      </c>
      <c r="H1117" s="8" t="str">
        <f>M1117&amp;" "&amp;L1117&amp;" "&amp;N1117</f>
        <v xml:space="preserve">  </v>
      </c>
      <c r="I1117" s="8">
        <v>77596940</v>
      </c>
      <c r="J1117" s="8" t="s">
        <v>56</v>
      </c>
      <c r="K1117" s="8" t="s">
        <v>858</v>
      </c>
      <c r="L1117" s="8"/>
      <c r="M1117" s="8"/>
      <c r="N1117" s="8"/>
      <c r="O1117" s="8" t="s">
        <v>4856</v>
      </c>
      <c r="P1117" s="8" t="s">
        <v>4857</v>
      </c>
      <c r="Q1117" s="8" t="s">
        <v>156</v>
      </c>
      <c r="R1117" s="8" t="s">
        <v>4858</v>
      </c>
      <c r="S1117" s="10">
        <v>240</v>
      </c>
      <c r="T1117" s="10">
        <v>16207.65</v>
      </c>
      <c r="U1117" s="10">
        <v>16625.099999999999</v>
      </c>
      <c r="V1117" s="10">
        <v>69.271299999999997</v>
      </c>
      <c r="W1117" s="10">
        <v>8000</v>
      </c>
      <c r="X1117" s="8" t="s">
        <v>61</v>
      </c>
      <c r="Y1117" s="12">
        <f>U1117/W1117</f>
        <v>2.0781375</v>
      </c>
      <c r="Z1117" s="7" t="s">
        <v>708</v>
      </c>
      <c r="AA1117" s="8" t="s">
        <v>4859</v>
      </c>
      <c r="AB1117" s="8" t="s">
        <v>4860</v>
      </c>
      <c r="AC1117" s="10">
        <v>410.28</v>
      </c>
      <c r="AD1117" s="10">
        <v>7.17</v>
      </c>
      <c r="AE1117" s="8" t="s">
        <v>27</v>
      </c>
      <c r="AF1117" s="8" t="s">
        <v>395</v>
      </c>
      <c r="AG1117" s="8" t="s">
        <v>2194</v>
      </c>
    </row>
    <row r="1118" spans="1:33" s="13" customFormat="1" ht="12" customHeight="1" x14ac:dyDescent="0.2">
      <c r="A1118" s="7" t="s">
        <v>192</v>
      </c>
      <c r="B1118" s="7" t="s">
        <v>255</v>
      </c>
      <c r="C1118" s="7" t="s">
        <v>501</v>
      </c>
      <c r="D1118" s="7" t="s">
        <v>194</v>
      </c>
      <c r="E1118" s="8" t="s">
        <v>472</v>
      </c>
      <c r="F1118" s="8" t="s">
        <v>4685</v>
      </c>
      <c r="G1118" s="8" t="s">
        <v>3726</v>
      </c>
      <c r="H1118" s="8" t="str">
        <f>M1118&amp;" "&amp;L1118&amp;" "&amp;N1118</f>
        <v xml:space="preserve">CAPSULAS 125 MG </v>
      </c>
      <c r="I1118" s="8">
        <v>94544000</v>
      </c>
      <c r="J1118" s="8" t="s">
        <v>56</v>
      </c>
      <c r="K1118" s="8" t="s">
        <v>767</v>
      </c>
      <c r="L1118" s="8" t="s">
        <v>4861</v>
      </c>
      <c r="M1118" s="8" t="s">
        <v>42</v>
      </c>
      <c r="N1118" s="8"/>
      <c r="O1118" s="8" t="s">
        <v>4862</v>
      </c>
      <c r="P1118" s="8" t="s">
        <v>4863</v>
      </c>
      <c r="Q1118" s="8" t="s">
        <v>143</v>
      </c>
      <c r="R1118" s="8" t="s">
        <v>143</v>
      </c>
      <c r="S1118" s="10">
        <v>72.7</v>
      </c>
      <c r="T1118" s="10">
        <v>16207.71</v>
      </c>
      <c r="U1118" s="10">
        <v>16315.56</v>
      </c>
      <c r="V1118" s="10">
        <v>224.42310000000001</v>
      </c>
      <c r="W1118" s="10">
        <v>58200</v>
      </c>
      <c r="X1118" s="8" t="s">
        <v>42</v>
      </c>
      <c r="Y1118" s="12">
        <f>U1118/W1118</f>
        <v>0.28033608247422681</v>
      </c>
      <c r="Z1118" s="7" t="s">
        <v>80</v>
      </c>
      <c r="AA1118" s="8" t="s">
        <v>4864</v>
      </c>
      <c r="AB1118" s="8" t="s">
        <v>1883</v>
      </c>
      <c r="AC1118" s="10">
        <v>88.29</v>
      </c>
      <c r="AD1118" s="10">
        <v>19.559999999999999</v>
      </c>
      <c r="AE1118" s="8" t="s">
        <v>368</v>
      </c>
      <c r="AF1118" s="8" t="s">
        <v>112</v>
      </c>
      <c r="AG1118" s="8" t="s">
        <v>478</v>
      </c>
    </row>
    <row r="1119" spans="1:33" s="13" customFormat="1" ht="12" customHeight="1" x14ac:dyDescent="0.2">
      <c r="A1119" s="7" t="s">
        <v>397</v>
      </c>
      <c r="B1119" s="7" t="s">
        <v>398</v>
      </c>
      <c r="C1119" s="7" t="s">
        <v>399</v>
      </c>
      <c r="D1119" s="7" t="s">
        <v>400</v>
      </c>
      <c r="E1119" s="8" t="s">
        <v>358</v>
      </c>
      <c r="F1119" s="8" t="s">
        <v>3746</v>
      </c>
      <c r="G1119" s="8" t="s">
        <v>1200</v>
      </c>
      <c r="H1119" s="8" t="str">
        <f>M1119&amp;" "&amp;L1119&amp;" "&amp;N1119</f>
        <v xml:space="preserve">  </v>
      </c>
      <c r="I1119" s="8">
        <v>76212732</v>
      </c>
      <c r="J1119" s="8" t="s">
        <v>72</v>
      </c>
      <c r="K1119" s="8" t="s">
        <v>73</v>
      </c>
      <c r="L1119" s="8"/>
      <c r="M1119" s="8"/>
      <c r="N1119" s="8"/>
      <c r="O1119" s="8" t="s">
        <v>3747</v>
      </c>
      <c r="P1119" s="8" t="s">
        <v>3748</v>
      </c>
      <c r="Q1119" s="8" t="s">
        <v>1203</v>
      </c>
      <c r="R1119" s="8" t="s">
        <v>78</v>
      </c>
      <c r="S1119" s="10">
        <v>6.3</v>
      </c>
      <c r="T1119" s="10">
        <v>16207.8</v>
      </c>
      <c r="U1119" s="10">
        <v>16593.669999999998</v>
      </c>
      <c r="V1119" s="10">
        <v>2633.9159</v>
      </c>
      <c r="W1119" s="10">
        <v>420</v>
      </c>
      <c r="X1119" s="8" t="s">
        <v>61</v>
      </c>
      <c r="Y1119" s="12">
        <f>U1119/W1119</f>
        <v>39.508738095238094</v>
      </c>
      <c r="Z1119" s="7" t="s">
        <v>80</v>
      </c>
      <c r="AA1119" s="8" t="s">
        <v>3749</v>
      </c>
      <c r="AB1119" s="8" t="s">
        <v>369</v>
      </c>
      <c r="AC1119" s="10">
        <v>345.35</v>
      </c>
      <c r="AD1119" s="10">
        <v>40.520000000000003</v>
      </c>
      <c r="AE1119" s="8" t="s">
        <v>19</v>
      </c>
      <c r="AF1119" s="8" t="s">
        <v>369</v>
      </c>
      <c r="AG1119" s="8" t="s">
        <v>370</v>
      </c>
    </row>
    <row r="1120" spans="1:33" s="13" customFormat="1" ht="12" customHeight="1" x14ac:dyDescent="0.2">
      <c r="A1120" s="7" t="s">
        <v>279</v>
      </c>
      <c r="B1120" s="7" t="s">
        <v>269</v>
      </c>
      <c r="C1120" s="7" t="s">
        <v>1038</v>
      </c>
      <c r="D1120" s="7" t="s">
        <v>1039</v>
      </c>
      <c r="E1120" s="8" t="s">
        <v>164</v>
      </c>
      <c r="F1120" s="8" t="s">
        <v>165</v>
      </c>
      <c r="G1120" s="8" t="s">
        <v>166</v>
      </c>
      <c r="H1120" s="8" t="str">
        <f>M1120&amp;" "&amp;L1120&amp;" "&amp;N1120</f>
        <v xml:space="preserve">  </v>
      </c>
      <c r="I1120" s="8">
        <v>77478120</v>
      </c>
      <c r="J1120" s="8" t="s">
        <v>167</v>
      </c>
      <c r="K1120" s="8" t="s">
        <v>168</v>
      </c>
      <c r="L1120" s="8"/>
      <c r="M1120" s="8"/>
      <c r="N1120" s="8"/>
      <c r="O1120" s="8" t="s">
        <v>169</v>
      </c>
      <c r="P1120" s="8" t="s">
        <v>1948</v>
      </c>
      <c r="Q1120" s="8" t="s">
        <v>171</v>
      </c>
      <c r="R1120" s="8" t="s">
        <v>171</v>
      </c>
      <c r="S1120" s="10">
        <v>2214.91</v>
      </c>
      <c r="T1120" s="10">
        <v>16207.8</v>
      </c>
      <c r="U1120" s="10">
        <v>16355.47</v>
      </c>
      <c r="V1120" s="10">
        <v>7.38</v>
      </c>
      <c r="W1120" s="10">
        <v>1920</v>
      </c>
      <c r="X1120" s="8" t="s">
        <v>61</v>
      </c>
      <c r="Y1120" s="12">
        <f>U1120/W1120</f>
        <v>8.5184739583333329</v>
      </c>
      <c r="Z1120" s="7">
        <v>30049092</v>
      </c>
      <c r="AA1120" s="8" t="s">
        <v>4865</v>
      </c>
      <c r="AB1120" s="8" t="s">
        <v>2844</v>
      </c>
      <c r="AC1120" s="10">
        <v>102.69</v>
      </c>
      <c r="AD1120" s="10">
        <v>44.98</v>
      </c>
      <c r="AE1120" s="8" t="s">
        <v>20</v>
      </c>
      <c r="AF1120" s="8" t="s">
        <v>174</v>
      </c>
      <c r="AG1120" s="8" t="s">
        <v>175</v>
      </c>
    </row>
    <row r="1121" spans="1:33" s="13" customFormat="1" ht="12" customHeight="1" x14ac:dyDescent="0.2">
      <c r="A1121" s="7" t="s">
        <v>279</v>
      </c>
      <c r="B1121" s="7" t="s">
        <v>34</v>
      </c>
      <c r="C1121" s="7" t="s">
        <v>2274</v>
      </c>
      <c r="D1121" s="7" t="s">
        <v>752</v>
      </c>
      <c r="E1121" s="8" t="s">
        <v>551</v>
      </c>
      <c r="F1121" s="29" t="s">
        <v>4866</v>
      </c>
      <c r="G1121" s="8" t="s">
        <v>4867</v>
      </c>
      <c r="H1121" s="8" t="str">
        <f>M1121&amp;" "&amp;L1121&amp;" "&amp;N1121</f>
        <v xml:space="preserve">  </v>
      </c>
      <c r="I1121" s="8">
        <v>93135000</v>
      </c>
      <c r="J1121" s="8" t="s">
        <v>121</v>
      </c>
      <c r="K1121" s="8" t="s">
        <v>819</v>
      </c>
      <c r="L1121" s="8"/>
      <c r="M1121" s="8"/>
      <c r="N1121" s="8"/>
      <c r="O1121" s="29" t="s">
        <v>4868</v>
      </c>
      <c r="P1121" s="29" t="s">
        <v>4869</v>
      </c>
      <c r="Q1121" s="8" t="s">
        <v>142</v>
      </c>
      <c r="R1121" s="8" t="s">
        <v>142</v>
      </c>
      <c r="S1121" s="10">
        <v>252.9</v>
      </c>
      <c r="T1121" s="10">
        <v>16207.95</v>
      </c>
      <c r="U1121" s="10">
        <v>17077.099999999999</v>
      </c>
      <c r="V1121" s="10">
        <v>67.525108738631857</v>
      </c>
      <c r="W1121" s="10">
        <v>4465</v>
      </c>
      <c r="X1121" s="8" t="s">
        <v>61</v>
      </c>
      <c r="Y1121" s="12">
        <f>U1121/W1121</f>
        <v>3.8246584546472562</v>
      </c>
      <c r="Z1121" s="7">
        <v>30049092</v>
      </c>
      <c r="AA1121" s="29" t="s">
        <v>4870</v>
      </c>
      <c r="AB1121" s="29" t="s">
        <v>4871</v>
      </c>
      <c r="AC1121" s="10">
        <v>835.4</v>
      </c>
      <c r="AD1121" s="10">
        <v>33.75</v>
      </c>
      <c r="AE1121" s="8" t="s">
        <v>27</v>
      </c>
      <c r="AF1121" s="8" t="s">
        <v>112</v>
      </c>
      <c r="AG1121" s="8" t="s">
        <v>558</v>
      </c>
    </row>
    <row r="1122" spans="1:33" s="13" customFormat="1" ht="12" customHeight="1" x14ac:dyDescent="0.2">
      <c r="A1122" s="7" t="s">
        <v>176</v>
      </c>
      <c r="B1122" s="7" t="s">
        <v>255</v>
      </c>
      <c r="C1122" s="7" t="s">
        <v>1539</v>
      </c>
      <c r="D1122" s="7" t="s">
        <v>492</v>
      </c>
      <c r="E1122" s="8" t="s">
        <v>524</v>
      </c>
      <c r="F1122" s="8" t="s">
        <v>1904</v>
      </c>
      <c r="G1122" s="8" t="s">
        <v>1904</v>
      </c>
      <c r="H1122" s="8" t="str">
        <f>M1122&amp;" "&amp;L1122&amp;" "&amp;N1122</f>
        <v xml:space="preserve">  </v>
      </c>
      <c r="I1122" s="8">
        <v>92251000</v>
      </c>
      <c r="J1122" s="8" t="s">
        <v>138</v>
      </c>
      <c r="K1122" s="8" t="s">
        <v>305</v>
      </c>
      <c r="L1122" s="8"/>
      <c r="M1122" s="8"/>
      <c r="N1122" s="8"/>
      <c r="O1122" s="8" t="s">
        <v>4872</v>
      </c>
      <c r="P1122" s="8" t="s">
        <v>1903</v>
      </c>
      <c r="Q1122" s="8" t="s">
        <v>240</v>
      </c>
      <c r="R1122" s="8" t="s">
        <v>377</v>
      </c>
      <c r="S1122" s="10">
        <v>149.56800000000001</v>
      </c>
      <c r="T1122" s="10">
        <v>16208.06</v>
      </c>
      <c r="U1122" s="10">
        <v>16706.16</v>
      </c>
      <c r="V1122" s="10">
        <v>111.69608472400512</v>
      </c>
      <c r="W1122" s="10">
        <v>1968</v>
      </c>
      <c r="X1122" s="8" t="s">
        <v>61</v>
      </c>
      <c r="Y1122" s="12">
        <f>U1122/W1122</f>
        <v>8.4889024390243897</v>
      </c>
      <c r="Z1122" s="7">
        <v>30043910</v>
      </c>
      <c r="AA1122" s="8" t="s">
        <v>4319</v>
      </c>
      <c r="AB1122" s="8" t="s">
        <v>2110</v>
      </c>
      <c r="AC1122" s="10">
        <v>454</v>
      </c>
      <c r="AD1122" s="10">
        <v>44.1</v>
      </c>
      <c r="AE1122" s="8" t="s">
        <v>27</v>
      </c>
      <c r="AF1122" s="8" t="s">
        <v>112</v>
      </c>
      <c r="AG1122" s="8" t="s">
        <v>531</v>
      </c>
    </row>
    <row r="1123" spans="1:33" s="13" customFormat="1" ht="12" customHeight="1" x14ac:dyDescent="0.2">
      <c r="A1123" s="7" t="s">
        <v>279</v>
      </c>
      <c r="B1123" s="7" t="s">
        <v>243</v>
      </c>
      <c r="C1123" s="7" t="s">
        <v>586</v>
      </c>
      <c r="D1123" s="7" t="s">
        <v>587</v>
      </c>
      <c r="E1123" s="8" t="s">
        <v>118</v>
      </c>
      <c r="F1123" s="8" t="s">
        <v>4873</v>
      </c>
      <c r="G1123" s="8" t="s">
        <v>1353</v>
      </c>
      <c r="H1123" s="8" t="str">
        <f>M1123&amp;" "&amp;L1123&amp;" "&amp;N1123</f>
        <v xml:space="preserve">  </v>
      </c>
      <c r="I1123" s="8">
        <v>76447530</v>
      </c>
      <c r="J1123" s="8" t="s">
        <v>121</v>
      </c>
      <c r="K1123" s="8" t="s">
        <v>122</v>
      </c>
      <c r="L1123" s="8"/>
      <c r="M1123" s="8"/>
      <c r="N1123" s="8"/>
      <c r="O1123" s="8" t="s">
        <v>4874</v>
      </c>
      <c r="P1123" s="8" t="s">
        <v>4875</v>
      </c>
      <c r="Q1123" s="8" t="s">
        <v>128</v>
      </c>
      <c r="R1123" s="8" t="s">
        <v>128</v>
      </c>
      <c r="S1123" s="10">
        <v>131</v>
      </c>
      <c r="T1123" s="10">
        <v>16208.167803931172</v>
      </c>
      <c r="U1123" s="10">
        <v>17115.13</v>
      </c>
      <c r="V1123" s="10">
        <v>130.64984732824428</v>
      </c>
      <c r="W1123" s="10">
        <v>2022</v>
      </c>
      <c r="X1123" s="8" t="s">
        <v>61</v>
      </c>
      <c r="Y1123" s="12">
        <f>U1123/W1123</f>
        <v>8.4644559841740854</v>
      </c>
      <c r="Z1123" s="7">
        <v>30044119</v>
      </c>
      <c r="AA1123" s="8" t="s">
        <v>4876</v>
      </c>
      <c r="AB1123" s="8" t="s">
        <v>555</v>
      </c>
      <c r="AC1123" s="10">
        <v>582.79816253849106</v>
      </c>
      <c r="AD1123" s="10">
        <v>324.16403353033974</v>
      </c>
      <c r="AE1123" s="8" t="s">
        <v>27</v>
      </c>
      <c r="AF1123" s="8" t="s">
        <v>132</v>
      </c>
      <c r="AG1123" s="8" t="s">
        <v>133</v>
      </c>
    </row>
    <row r="1124" spans="1:33" s="13" customFormat="1" ht="12" customHeight="1" x14ac:dyDescent="0.2">
      <c r="A1124" s="7" t="s">
        <v>310</v>
      </c>
      <c r="B1124" s="7" t="s">
        <v>243</v>
      </c>
      <c r="C1124" s="7" t="s">
        <v>1498</v>
      </c>
      <c r="D1124" s="7" t="s">
        <v>1499</v>
      </c>
      <c r="E1124" s="8" t="s">
        <v>4494</v>
      </c>
      <c r="F1124" s="8" t="s">
        <v>4877</v>
      </c>
      <c r="G1124" s="8" t="s">
        <v>4877</v>
      </c>
      <c r="H1124" s="8" t="str">
        <f>M1124&amp;" "&amp;L1124&amp;" "&amp;N1124</f>
        <v xml:space="preserve">COMPRIMIDOS 150 MG </v>
      </c>
      <c r="I1124" s="8">
        <v>82999400</v>
      </c>
      <c r="J1124" s="8" t="s">
        <v>350</v>
      </c>
      <c r="K1124" s="8" t="s">
        <v>590</v>
      </c>
      <c r="L1124" s="9" t="s">
        <v>484</v>
      </c>
      <c r="M1124" s="9" t="s">
        <v>107</v>
      </c>
      <c r="N1124" s="8"/>
      <c r="O1124" s="8" t="s">
        <v>4878</v>
      </c>
      <c r="P1124" s="8" t="s">
        <v>4879</v>
      </c>
      <c r="Q1124" s="8" t="s">
        <v>1366</v>
      </c>
      <c r="R1124" s="8" t="s">
        <v>95</v>
      </c>
      <c r="S1124" s="10">
        <v>0.21099999999999999</v>
      </c>
      <c r="T1124" s="10">
        <v>16208.2</v>
      </c>
      <c r="U1124" s="10">
        <v>17484.75</v>
      </c>
      <c r="V1124" s="10">
        <v>82866.113744075832</v>
      </c>
      <c r="W1124" s="10">
        <v>140</v>
      </c>
      <c r="X1124" s="8" t="s">
        <v>107</v>
      </c>
      <c r="Y1124" s="12">
        <f>U1124/W1124</f>
        <v>124.89107142857142</v>
      </c>
      <c r="Z1124" s="7">
        <v>30049029</v>
      </c>
      <c r="AA1124" s="8" t="s">
        <v>4880</v>
      </c>
      <c r="AB1124" s="8" t="s">
        <v>4881</v>
      </c>
      <c r="AC1124" s="10">
        <v>1266.93</v>
      </c>
      <c r="AD1124" s="10">
        <v>9.6199999999999992</v>
      </c>
      <c r="AE1124" s="8" t="s">
        <v>27</v>
      </c>
      <c r="AF1124" s="8" t="s">
        <v>48</v>
      </c>
      <c r="AG1124" s="8" t="s">
        <v>4502</v>
      </c>
    </row>
    <row r="1125" spans="1:33" s="13" customFormat="1" ht="12" customHeight="1" x14ac:dyDescent="0.2">
      <c r="A1125" s="7" t="s">
        <v>691</v>
      </c>
      <c r="B1125" s="7" t="s">
        <v>66</v>
      </c>
      <c r="C1125" s="7" t="s">
        <v>2875</v>
      </c>
      <c r="D1125" s="7" t="s">
        <v>693</v>
      </c>
      <c r="E1125" s="8" t="s">
        <v>502</v>
      </c>
      <c r="F1125" s="8" t="s">
        <v>1025</v>
      </c>
      <c r="G1125" s="8" t="s">
        <v>1025</v>
      </c>
      <c r="H1125" s="8" t="str">
        <f>M1125&amp;" "&amp;L1125&amp;" "&amp;N1125</f>
        <v xml:space="preserve">POLVO KG  </v>
      </c>
      <c r="I1125" s="8">
        <v>96884770</v>
      </c>
      <c r="J1125" s="8" t="s">
        <v>138</v>
      </c>
      <c r="K1125" s="8" t="s">
        <v>1354</v>
      </c>
      <c r="L1125" s="8"/>
      <c r="M1125" s="8" t="s">
        <v>183</v>
      </c>
      <c r="N1125" s="8"/>
      <c r="O1125" s="8" t="s">
        <v>4882</v>
      </c>
      <c r="P1125" s="8" t="s">
        <v>221</v>
      </c>
      <c r="Q1125" s="8" t="s">
        <v>264</v>
      </c>
      <c r="R1125" s="8" t="s">
        <v>95</v>
      </c>
      <c r="S1125" s="10">
        <v>10.5</v>
      </c>
      <c r="T1125" s="10">
        <v>16208.22</v>
      </c>
      <c r="U1125" s="10">
        <v>16400</v>
      </c>
      <c r="V1125" s="10">
        <v>1561.9048</v>
      </c>
      <c r="W1125" s="10">
        <v>8</v>
      </c>
      <c r="X1125" s="8" t="s">
        <v>187</v>
      </c>
      <c r="Y1125" s="12">
        <f>U1125/W1125</f>
        <v>2050</v>
      </c>
      <c r="Z1125" s="7" t="s">
        <v>899</v>
      </c>
      <c r="AA1125" s="8" t="s">
        <v>4883</v>
      </c>
      <c r="AB1125" s="8" t="s">
        <v>1025</v>
      </c>
      <c r="AC1125" s="10">
        <v>180.78</v>
      </c>
      <c r="AD1125" s="10">
        <v>11</v>
      </c>
      <c r="AE1125" s="8" t="s">
        <v>27</v>
      </c>
      <c r="AF1125" s="8" t="s">
        <v>267</v>
      </c>
      <c r="AG1125" s="8" t="s">
        <v>506</v>
      </c>
    </row>
    <row r="1126" spans="1:33" s="13" customFormat="1" ht="12" customHeight="1" x14ac:dyDescent="0.2">
      <c r="A1126" s="7" t="s">
        <v>176</v>
      </c>
      <c r="B1126" s="7" t="s">
        <v>398</v>
      </c>
      <c r="C1126" s="7" t="s">
        <v>4275</v>
      </c>
      <c r="D1126" s="7" t="s">
        <v>1136</v>
      </c>
      <c r="E1126" s="8" t="s">
        <v>1476</v>
      </c>
      <c r="F1126" s="8" t="s">
        <v>3023</v>
      </c>
      <c r="G1126" s="8" t="s">
        <v>3023</v>
      </c>
      <c r="H1126" s="8" t="str">
        <f>M1126&amp;" "&amp;L1126&amp;" "&amp;N1126</f>
        <v xml:space="preserve">  </v>
      </c>
      <c r="I1126" s="8">
        <v>82496800</v>
      </c>
      <c r="J1126" s="8" t="s">
        <v>92</v>
      </c>
      <c r="K1126" s="8" t="s">
        <v>1633</v>
      </c>
      <c r="L1126" s="8"/>
      <c r="M1126" s="8"/>
      <c r="N1126" s="8"/>
      <c r="O1126" s="8" t="s">
        <v>4884</v>
      </c>
      <c r="P1126" s="8" t="s">
        <v>4885</v>
      </c>
      <c r="Q1126" s="8" t="s">
        <v>898</v>
      </c>
      <c r="R1126" s="8" t="s">
        <v>186</v>
      </c>
      <c r="S1126" s="10">
        <v>374.85</v>
      </c>
      <c r="T1126" s="10">
        <v>16208.224987115571</v>
      </c>
      <c r="U1126" s="10">
        <v>16875.47</v>
      </c>
      <c r="V1126" s="10">
        <v>45.019261037748436</v>
      </c>
      <c r="W1126" s="10">
        <v>4240</v>
      </c>
      <c r="X1126" s="8" t="s">
        <v>61</v>
      </c>
      <c r="Y1126" s="12">
        <f>U1126/W1126</f>
        <v>3.9800636792452835</v>
      </c>
      <c r="Z1126" s="7">
        <v>30041011</v>
      </c>
      <c r="AA1126" s="8" t="s">
        <v>555</v>
      </c>
      <c r="AB1126" s="8" t="s">
        <v>4886</v>
      </c>
      <c r="AC1126" s="10">
        <v>657.96354929305505</v>
      </c>
      <c r="AD1126" s="10">
        <v>9.2814635913767951</v>
      </c>
      <c r="AE1126" s="8" t="s">
        <v>27</v>
      </c>
      <c r="AF1126" s="8" t="s">
        <v>636</v>
      </c>
      <c r="AG1126" s="8" t="s">
        <v>1481</v>
      </c>
    </row>
    <row r="1127" spans="1:33" s="13" customFormat="1" ht="12" customHeight="1" x14ac:dyDescent="0.2">
      <c r="A1127" s="26" t="s">
        <v>397</v>
      </c>
      <c r="B1127" s="26" t="s">
        <v>255</v>
      </c>
      <c r="C1127" s="26" t="s">
        <v>2061</v>
      </c>
      <c r="D1127" s="26" t="s">
        <v>775</v>
      </c>
      <c r="E1127" s="8" t="s">
        <v>926</v>
      </c>
      <c r="F1127" s="27" t="s">
        <v>927</v>
      </c>
      <c r="G1127" s="8" t="s">
        <v>927</v>
      </c>
      <c r="H1127" s="8" t="str">
        <f>M1127&amp;" "&amp;L1127&amp;" "&amp;N1127</f>
        <v xml:space="preserve">POLVO KG  </v>
      </c>
      <c r="I1127" s="27">
        <v>78366970</v>
      </c>
      <c r="J1127" s="27">
        <v>6</v>
      </c>
      <c r="K1127" s="27" t="s">
        <v>595</v>
      </c>
      <c r="L1127" s="27"/>
      <c r="M1127" s="8" t="s">
        <v>183</v>
      </c>
      <c r="N1127" s="27"/>
      <c r="O1127" s="27" t="s">
        <v>3311</v>
      </c>
      <c r="P1127" s="27" t="s">
        <v>3312</v>
      </c>
      <c r="Q1127" s="27" t="s">
        <v>77</v>
      </c>
      <c r="R1127" s="27" t="s">
        <v>77</v>
      </c>
      <c r="S1127" s="28">
        <v>17418</v>
      </c>
      <c r="T1127" s="28">
        <v>16208.69</v>
      </c>
      <c r="U1127" s="28">
        <v>18794.689999999999</v>
      </c>
      <c r="V1127" s="28">
        <v>1.08</v>
      </c>
      <c r="W1127" s="28">
        <v>17418</v>
      </c>
      <c r="X1127" s="8" t="s">
        <v>187</v>
      </c>
      <c r="Y1127" s="12">
        <f>U1127/W1127</f>
        <v>1.0790383511310138</v>
      </c>
      <c r="Z1127" s="26">
        <v>17023000</v>
      </c>
      <c r="AA1127" s="27" t="s">
        <v>3313</v>
      </c>
      <c r="AB1127" s="27" t="s">
        <v>3314</v>
      </c>
      <c r="AC1127" s="28">
        <v>2581</v>
      </c>
      <c r="AD1127" s="28">
        <v>5</v>
      </c>
      <c r="AE1127" s="27" t="s">
        <v>368</v>
      </c>
      <c r="AF1127" s="8" t="s">
        <v>174</v>
      </c>
      <c r="AG1127" s="8" t="s">
        <v>932</v>
      </c>
    </row>
    <row r="1128" spans="1:33" s="13" customFormat="1" ht="12" customHeight="1" x14ac:dyDescent="0.2">
      <c r="A1128" s="26" t="s">
        <v>397</v>
      </c>
      <c r="B1128" s="26" t="s">
        <v>115</v>
      </c>
      <c r="C1128" s="26" t="s">
        <v>806</v>
      </c>
      <c r="D1128" s="26" t="s">
        <v>807</v>
      </c>
      <c r="E1128" s="8" t="s">
        <v>926</v>
      </c>
      <c r="F1128" s="27" t="s">
        <v>927</v>
      </c>
      <c r="G1128" s="8" t="s">
        <v>927</v>
      </c>
      <c r="H1128" s="8" t="str">
        <f>M1128&amp;" "&amp;L1128&amp;" "&amp;N1128</f>
        <v xml:space="preserve">POLVO KG  </v>
      </c>
      <c r="I1128" s="27">
        <v>78366970</v>
      </c>
      <c r="J1128" s="27">
        <v>6</v>
      </c>
      <c r="K1128" s="27" t="s">
        <v>595</v>
      </c>
      <c r="L1128" s="27"/>
      <c r="M1128" s="8" t="s">
        <v>183</v>
      </c>
      <c r="N1128" s="27"/>
      <c r="O1128" s="27" t="s">
        <v>3311</v>
      </c>
      <c r="P1128" s="27" t="s">
        <v>3836</v>
      </c>
      <c r="Q1128" s="27" t="s">
        <v>77</v>
      </c>
      <c r="R1128" s="27" t="s">
        <v>77</v>
      </c>
      <c r="S1128" s="28">
        <v>17418</v>
      </c>
      <c r="T1128" s="28">
        <v>16208.69</v>
      </c>
      <c r="U1128" s="28">
        <v>18794.689999999999</v>
      </c>
      <c r="V1128" s="28">
        <v>1.08</v>
      </c>
      <c r="W1128" s="28">
        <v>17418</v>
      </c>
      <c r="X1128" s="8" t="s">
        <v>187</v>
      </c>
      <c r="Y1128" s="12">
        <f>U1128/W1128</f>
        <v>1.0790383511310138</v>
      </c>
      <c r="Z1128" s="26">
        <v>17023000</v>
      </c>
      <c r="AA1128" s="27" t="s">
        <v>3837</v>
      </c>
      <c r="AB1128" s="27" t="s">
        <v>3314</v>
      </c>
      <c r="AC1128" s="28">
        <v>2581</v>
      </c>
      <c r="AD1128" s="28">
        <v>5</v>
      </c>
      <c r="AE1128" s="27" t="s">
        <v>368</v>
      </c>
      <c r="AF1128" s="8" t="s">
        <v>174</v>
      </c>
      <c r="AG1128" s="8" t="s">
        <v>932</v>
      </c>
    </row>
    <row r="1129" spans="1:33" s="13" customFormat="1" ht="12" customHeight="1" x14ac:dyDescent="0.2">
      <c r="A1129" s="7" t="s">
        <v>397</v>
      </c>
      <c r="B1129" s="7" t="s">
        <v>34</v>
      </c>
      <c r="C1129" s="7" t="s">
        <v>774</v>
      </c>
      <c r="D1129" s="7" t="s">
        <v>775</v>
      </c>
      <c r="E1129" s="8" t="s">
        <v>906</v>
      </c>
      <c r="F1129" s="8" t="s">
        <v>1614</v>
      </c>
      <c r="G1129" s="8" t="s">
        <v>1614</v>
      </c>
      <c r="H1129" s="8" t="str">
        <f>M1129&amp;" "&amp;L1129&amp;" "&amp;N1129</f>
        <v xml:space="preserve">CAPSULAS 100 MG </v>
      </c>
      <c r="I1129" s="8">
        <v>76237266</v>
      </c>
      <c r="J1129" s="8" t="s">
        <v>121</v>
      </c>
      <c r="K1129" s="8" t="s">
        <v>413</v>
      </c>
      <c r="L1129" s="8" t="s">
        <v>41</v>
      </c>
      <c r="M1129" s="8" t="s">
        <v>42</v>
      </c>
      <c r="N1129" s="8"/>
      <c r="O1129" s="8" t="s">
        <v>4418</v>
      </c>
      <c r="P1129" s="8" t="s">
        <v>4419</v>
      </c>
      <c r="Q1129" s="8" t="s">
        <v>60</v>
      </c>
      <c r="R1129" s="8" t="s">
        <v>60</v>
      </c>
      <c r="S1129" s="10">
        <v>302.89999999999998</v>
      </c>
      <c r="T1129" s="10">
        <v>16208.97</v>
      </c>
      <c r="U1129" s="10">
        <v>17048.97</v>
      </c>
      <c r="V1129" s="10">
        <v>56.285800000000002</v>
      </c>
      <c r="W1129" s="10">
        <v>601000</v>
      </c>
      <c r="X1129" s="8" t="s">
        <v>42</v>
      </c>
      <c r="Y1129" s="12">
        <f>U1129/W1129</f>
        <v>2.8367670549084862E-2</v>
      </c>
      <c r="Z1129" s="7" t="s">
        <v>80</v>
      </c>
      <c r="AA1129" s="8" t="s">
        <v>4420</v>
      </c>
      <c r="AB1129" s="8" t="s">
        <v>4421</v>
      </c>
      <c r="AC1129" s="10">
        <v>757.89</v>
      </c>
      <c r="AD1129" s="10">
        <v>82.11</v>
      </c>
      <c r="AE1129" s="8" t="s">
        <v>27</v>
      </c>
      <c r="AF1129" s="8" t="s">
        <v>902</v>
      </c>
      <c r="AG1129" s="8" t="s">
        <v>911</v>
      </c>
    </row>
    <row r="1130" spans="1:33" s="13" customFormat="1" ht="12" customHeight="1" x14ac:dyDescent="0.2">
      <c r="A1130" s="7" t="s">
        <v>397</v>
      </c>
      <c r="B1130" s="7" t="s">
        <v>149</v>
      </c>
      <c r="C1130" s="7" t="s">
        <v>3810</v>
      </c>
      <c r="D1130" s="7" t="s">
        <v>775</v>
      </c>
      <c r="E1130" s="8" t="s">
        <v>4329</v>
      </c>
      <c r="F1130" s="8" t="s">
        <v>4887</v>
      </c>
      <c r="G1130" s="8" t="s">
        <v>4887</v>
      </c>
      <c r="H1130" s="8" t="str">
        <f>M1130&amp;" "&amp;L1130&amp;" "&amp;N1130</f>
        <v xml:space="preserve">  </v>
      </c>
      <c r="I1130" s="8">
        <v>96519830</v>
      </c>
      <c r="J1130" s="8" t="s">
        <v>167</v>
      </c>
      <c r="K1130" s="8" t="s">
        <v>260</v>
      </c>
      <c r="L1130" s="8"/>
      <c r="M1130" s="8"/>
      <c r="N1130" s="8"/>
      <c r="O1130" s="8" t="s">
        <v>4888</v>
      </c>
      <c r="P1130" s="8" t="s">
        <v>4889</v>
      </c>
      <c r="Q1130" s="8" t="s">
        <v>527</v>
      </c>
      <c r="R1130" s="8" t="s">
        <v>527</v>
      </c>
      <c r="S1130" s="10">
        <v>288</v>
      </c>
      <c r="T1130" s="10">
        <v>16209.13</v>
      </c>
      <c r="U1130" s="10">
        <v>17553.55</v>
      </c>
      <c r="V1130" s="10">
        <v>60.949800000000003</v>
      </c>
      <c r="W1130" s="10">
        <v>600</v>
      </c>
      <c r="X1130" s="11" t="s">
        <v>326</v>
      </c>
      <c r="Y1130" s="12">
        <f>U1130/W1130</f>
        <v>29.255916666666664</v>
      </c>
      <c r="Z1130" s="7" t="s">
        <v>80</v>
      </c>
      <c r="AA1130" s="8" t="s">
        <v>4890</v>
      </c>
      <c r="AB1130" s="8" t="s">
        <v>4891</v>
      </c>
      <c r="AC1130" s="10">
        <v>1306.48</v>
      </c>
      <c r="AD1130" s="10">
        <v>37.94</v>
      </c>
      <c r="AE1130" s="8" t="s">
        <v>19</v>
      </c>
      <c r="AF1130" s="8" t="s">
        <v>540</v>
      </c>
      <c r="AG1130" s="8" t="s">
        <v>4336</v>
      </c>
    </row>
    <row r="1131" spans="1:33" s="13" customFormat="1" ht="12" customHeight="1" x14ac:dyDescent="0.2">
      <c r="A1131" s="7" t="s">
        <v>85</v>
      </c>
      <c r="B1131" s="7" t="s">
        <v>115</v>
      </c>
      <c r="C1131" s="7" t="s">
        <v>1475</v>
      </c>
      <c r="D1131" s="7" t="s">
        <v>234</v>
      </c>
      <c r="E1131" s="8" t="s">
        <v>4892</v>
      </c>
      <c r="F1131" s="8" t="s">
        <v>4893</v>
      </c>
      <c r="G1131" s="8" t="s">
        <v>4893</v>
      </c>
      <c r="H1131" s="8" t="str">
        <f>M1131&amp;" "&amp;L1131&amp;" "&amp;N1131</f>
        <v xml:space="preserve">  </v>
      </c>
      <c r="I1131" s="8">
        <v>76307190</v>
      </c>
      <c r="J1131" s="8">
        <v>1</v>
      </c>
      <c r="K1131" s="8" t="s">
        <v>4894</v>
      </c>
      <c r="L1131" s="8"/>
      <c r="M1131" s="8"/>
      <c r="N1131" s="8"/>
      <c r="O1131" s="8" t="s">
        <v>4895</v>
      </c>
      <c r="P1131" s="8" t="s">
        <v>4896</v>
      </c>
      <c r="Q1131" s="8" t="s">
        <v>1535</v>
      </c>
      <c r="R1131" s="8" t="s">
        <v>4897</v>
      </c>
      <c r="S1131" s="10">
        <v>245.14400000000001</v>
      </c>
      <c r="T1131" s="10">
        <v>16209.178722907731</v>
      </c>
      <c r="U1131" s="10">
        <v>16412.95</v>
      </c>
      <c r="V1131" s="10">
        <v>66.952281108246581</v>
      </c>
      <c r="W1131" s="10">
        <v>16128</v>
      </c>
      <c r="X1131" s="8" t="s">
        <v>378</v>
      </c>
      <c r="Y1131" s="12">
        <f>U1131/W1131</f>
        <v>1.0176680307539683</v>
      </c>
      <c r="Z1131" s="7">
        <v>30066000</v>
      </c>
      <c r="AA1131" s="8" t="s">
        <v>4898</v>
      </c>
      <c r="AB1131" s="8" t="s">
        <v>4899</v>
      </c>
      <c r="AC1131" s="10">
        <v>198.77608505696745</v>
      </c>
      <c r="AD1131" s="10">
        <v>4.9951920353028818</v>
      </c>
      <c r="AE1131" s="8" t="s">
        <v>20</v>
      </c>
      <c r="AF1131" s="8" t="s">
        <v>395</v>
      </c>
      <c r="AG1131" s="8" t="s">
        <v>4900</v>
      </c>
    </row>
    <row r="1132" spans="1:33" s="13" customFormat="1" ht="12" customHeight="1" x14ac:dyDescent="0.2">
      <c r="A1132" s="7" t="s">
        <v>310</v>
      </c>
      <c r="B1132" s="7" t="s">
        <v>280</v>
      </c>
      <c r="C1132" s="7" t="s">
        <v>2888</v>
      </c>
      <c r="D1132" s="7" t="s">
        <v>2889</v>
      </c>
      <c r="E1132" s="8" t="s">
        <v>1854</v>
      </c>
      <c r="F1132" s="8" t="s">
        <v>4901</v>
      </c>
      <c r="G1132" s="8" t="s">
        <v>3012</v>
      </c>
      <c r="H1132" s="8" t="str">
        <f>M1132&amp;" "&amp;L1132&amp;" "&amp;N1132</f>
        <v xml:space="preserve">  </v>
      </c>
      <c r="I1132" s="8">
        <v>94544000</v>
      </c>
      <c r="J1132" s="8" t="s">
        <v>56</v>
      </c>
      <c r="K1132" s="8" t="s">
        <v>767</v>
      </c>
      <c r="L1132" s="8"/>
      <c r="M1132" s="8"/>
      <c r="N1132" s="8"/>
      <c r="O1132" s="8" t="s">
        <v>4902</v>
      </c>
      <c r="P1132" s="8" t="s">
        <v>4901</v>
      </c>
      <c r="Q1132" s="8" t="s">
        <v>142</v>
      </c>
      <c r="R1132" s="8" t="s">
        <v>142</v>
      </c>
      <c r="S1132" s="10">
        <v>273.91000000000003</v>
      </c>
      <c r="T1132" s="10">
        <v>16209.604200190966</v>
      </c>
      <c r="U1132" s="10">
        <v>16521.68</v>
      </c>
      <c r="V1132" s="10">
        <v>60.317914643496032</v>
      </c>
      <c r="W1132" s="10">
        <v>13508</v>
      </c>
      <c r="X1132" s="8" t="s">
        <v>79</v>
      </c>
      <c r="Y1132" s="12">
        <f>U1132/W1132</f>
        <v>1.2231033461652354</v>
      </c>
      <c r="Z1132" s="7">
        <v>30042019</v>
      </c>
      <c r="AA1132" s="8" t="s">
        <v>4903</v>
      </c>
      <c r="AB1132" s="8" t="s">
        <v>4904</v>
      </c>
      <c r="AC1132" s="10">
        <v>308.28075738195179</v>
      </c>
      <c r="AD1132" s="10">
        <v>3.795042427081269</v>
      </c>
      <c r="AE1132" s="8" t="s">
        <v>27</v>
      </c>
      <c r="AF1132" s="8" t="s">
        <v>381</v>
      </c>
      <c r="AG1132" s="8" t="s">
        <v>1860</v>
      </c>
    </row>
    <row r="1133" spans="1:33" s="13" customFormat="1" ht="12" customHeight="1" x14ac:dyDescent="0.2">
      <c r="A1133" s="14" t="s">
        <v>408</v>
      </c>
      <c r="B1133" s="14" t="s">
        <v>66</v>
      </c>
      <c r="C1133" s="14" t="s">
        <v>1511</v>
      </c>
      <c r="D1133" s="14" t="s">
        <v>1512</v>
      </c>
      <c r="E1133" s="8" t="s">
        <v>432</v>
      </c>
      <c r="F1133" s="11" t="s">
        <v>2628</v>
      </c>
      <c r="G1133" s="8" t="s">
        <v>2628</v>
      </c>
      <c r="H1133" s="8" t="str">
        <f>M1133&amp;" "&amp;L1133&amp;" "&amp;N1133</f>
        <v xml:space="preserve">POLVO KG  </v>
      </c>
      <c r="I1133" s="11">
        <v>76019191</v>
      </c>
      <c r="J1133" s="11" t="s">
        <v>92</v>
      </c>
      <c r="K1133" s="8" t="s">
        <v>4905</v>
      </c>
      <c r="L1133" s="11"/>
      <c r="M1133" s="8" t="s">
        <v>183</v>
      </c>
      <c r="N1133" s="11"/>
      <c r="O1133" s="11" t="s">
        <v>4906</v>
      </c>
      <c r="P1133" s="11" t="s">
        <v>4907</v>
      </c>
      <c r="Q1133" s="11" t="s">
        <v>249</v>
      </c>
      <c r="R1133" s="11" t="s">
        <v>249</v>
      </c>
      <c r="S1133" s="12">
        <v>5600</v>
      </c>
      <c r="T1133" s="12">
        <v>16210.68</v>
      </c>
      <c r="U1133" s="12">
        <v>16925.73</v>
      </c>
      <c r="V1133" s="12">
        <v>3.0225</v>
      </c>
      <c r="W1133" s="12">
        <v>5600</v>
      </c>
      <c r="X1133" s="11" t="s">
        <v>187</v>
      </c>
      <c r="Y1133" s="12">
        <f>U1133/W1133</f>
        <v>3.0224517857142859</v>
      </c>
      <c r="Z1133" s="14" t="s">
        <v>3582</v>
      </c>
      <c r="AA1133" s="11" t="s">
        <v>4908</v>
      </c>
      <c r="AB1133" s="11" t="s">
        <v>4909</v>
      </c>
      <c r="AC1133" s="12">
        <v>706.56</v>
      </c>
      <c r="AD1133" s="12">
        <v>8.49</v>
      </c>
      <c r="AE1133" s="11" t="s">
        <v>20</v>
      </c>
      <c r="AF1133" s="8" t="s">
        <v>190</v>
      </c>
      <c r="AG1133" s="8" t="s">
        <v>436</v>
      </c>
    </row>
    <row r="1134" spans="1:33" s="13" customFormat="1" ht="12" customHeight="1" x14ac:dyDescent="0.2">
      <c r="A1134" s="7" t="s">
        <v>254</v>
      </c>
      <c r="B1134" s="7" t="s">
        <v>149</v>
      </c>
      <c r="C1134" s="7" t="s">
        <v>479</v>
      </c>
      <c r="D1134" s="7" t="s">
        <v>257</v>
      </c>
      <c r="E1134" s="8" t="s">
        <v>1318</v>
      </c>
      <c r="F1134" s="8" t="s">
        <v>4910</v>
      </c>
      <c r="G1134" s="8" t="s">
        <v>3603</v>
      </c>
      <c r="H1134" s="8" t="str">
        <f>M1134&amp;" "&amp;L1134&amp;" "&amp;N1134</f>
        <v xml:space="preserve">AMPOLLAS 50 MG </v>
      </c>
      <c r="I1134" s="8">
        <v>78067300</v>
      </c>
      <c r="J1134" s="8" t="s">
        <v>274</v>
      </c>
      <c r="K1134" s="8" t="s">
        <v>1658</v>
      </c>
      <c r="L1134" s="8" t="s">
        <v>389</v>
      </c>
      <c r="M1134" s="8" t="s">
        <v>362</v>
      </c>
      <c r="N1134" s="8"/>
      <c r="O1134" s="8" t="s">
        <v>173</v>
      </c>
      <c r="P1134" s="8" t="s">
        <v>4910</v>
      </c>
      <c r="Q1134" s="8" t="s">
        <v>186</v>
      </c>
      <c r="R1134" s="8" t="s">
        <v>156</v>
      </c>
      <c r="S1134" s="10">
        <v>6.4</v>
      </c>
      <c r="T1134" s="10">
        <v>16210.68</v>
      </c>
      <c r="U1134" s="10">
        <v>16375</v>
      </c>
      <c r="V1134" s="10">
        <v>2558.5938000000001</v>
      </c>
      <c r="W1134" s="10">
        <v>125</v>
      </c>
      <c r="X1134" s="8" t="s">
        <v>362</v>
      </c>
      <c r="Y1134" s="12">
        <f>U1134/W1134</f>
        <v>131</v>
      </c>
      <c r="Z1134" s="7" t="s">
        <v>80</v>
      </c>
      <c r="AA1134" s="8" t="s">
        <v>307</v>
      </c>
      <c r="AB1134" s="8" t="s">
        <v>4911</v>
      </c>
      <c r="AC1134" s="10">
        <v>100.67</v>
      </c>
      <c r="AD1134" s="10">
        <v>26.96</v>
      </c>
      <c r="AE1134" s="8" t="s">
        <v>27</v>
      </c>
      <c r="AF1134" s="8" t="s">
        <v>48</v>
      </c>
      <c r="AG1134" s="8" t="s">
        <v>1323</v>
      </c>
    </row>
    <row r="1135" spans="1:33" s="13" customFormat="1" ht="12" customHeight="1" x14ac:dyDescent="0.2">
      <c r="A1135" s="7" t="s">
        <v>408</v>
      </c>
      <c r="B1135" s="7" t="s">
        <v>34</v>
      </c>
      <c r="C1135" s="7" t="s">
        <v>1007</v>
      </c>
      <c r="D1135" s="7" t="s">
        <v>523</v>
      </c>
      <c r="E1135" s="8" t="s">
        <v>1476</v>
      </c>
      <c r="F1135" s="8" t="s">
        <v>1709</v>
      </c>
      <c r="G1135" s="8" t="s">
        <v>1709</v>
      </c>
      <c r="H1135" s="8" t="str">
        <f>M1135&amp;" "&amp;L1135&amp;" "&amp;N1135</f>
        <v>SUSPENSION 250 MG/5 ML 60 ML</v>
      </c>
      <c r="I1135" s="8">
        <v>76237266</v>
      </c>
      <c r="J1135" s="8" t="s">
        <v>121</v>
      </c>
      <c r="K1135" s="8" t="s">
        <v>413</v>
      </c>
      <c r="L1135" s="11" t="s">
        <v>2141</v>
      </c>
      <c r="M1135" s="9" t="s">
        <v>2142</v>
      </c>
      <c r="N1135" s="11" t="s">
        <v>2143</v>
      </c>
      <c r="O1135" s="8" t="s">
        <v>2144</v>
      </c>
      <c r="P1135" s="8" t="s">
        <v>2145</v>
      </c>
      <c r="Q1135" s="8" t="s">
        <v>60</v>
      </c>
      <c r="R1135" s="8" t="s">
        <v>60</v>
      </c>
      <c r="S1135" s="10">
        <v>1131.52</v>
      </c>
      <c r="T1135" s="10">
        <v>16210.96</v>
      </c>
      <c r="U1135" s="10">
        <v>16316.83</v>
      </c>
      <c r="V1135" s="10">
        <v>14.420299999999999</v>
      </c>
      <c r="W1135" s="10">
        <v>27200</v>
      </c>
      <c r="X1135" s="9" t="s">
        <v>79</v>
      </c>
      <c r="Y1135" s="12">
        <f>U1135/W1135</f>
        <v>0.59988345588235292</v>
      </c>
      <c r="Z1135" s="7" t="s">
        <v>2146</v>
      </c>
      <c r="AA1135" s="8" t="s">
        <v>2147</v>
      </c>
      <c r="AB1135" s="8" t="s">
        <v>1052</v>
      </c>
      <c r="AC1135" s="10">
        <v>83.47</v>
      </c>
      <c r="AD1135" s="10">
        <v>22.4</v>
      </c>
      <c r="AE1135" s="8" t="s">
        <v>602</v>
      </c>
      <c r="AF1135" s="8" t="s">
        <v>636</v>
      </c>
      <c r="AG1135" s="8" t="s">
        <v>1481</v>
      </c>
    </row>
    <row r="1136" spans="1:33" s="13" customFormat="1" ht="12" customHeight="1" x14ac:dyDescent="0.2">
      <c r="A1136" s="14" t="s">
        <v>408</v>
      </c>
      <c r="B1136" s="14" t="s">
        <v>66</v>
      </c>
      <c r="C1136" s="14" t="s">
        <v>1511</v>
      </c>
      <c r="D1136" s="14" t="s">
        <v>1512</v>
      </c>
      <c r="E1136" s="8" t="s">
        <v>164</v>
      </c>
      <c r="F1136" s="9" t="s">
        <v>4912</v>
      </c>
      <c r="G1136" s="8" t="s">
        <v>4912</v>
      </c>
      <c r="H1136" s="8" t="str">
        <f>M1136&amp;" "&amp;L1136&amp;" "&amp;N1136</f>
        <v>SOLUCION  1000 ML</v>
      </c>
      <c r="I1136" s="11">
        <v>77478120</v>
      </c>
      <c r="J1136" s="11" t="s">
        <v>167</v>
      </c>
      <c r="K1136" s="8" t="s">
        <v>168</v>
      </c>
      <c r="L1136" s="11"/>
      <c r="M1136" s="8" t="s">
        <v>746</v>
      </c>
      <c r="N1136" s="8" t="s">
        <v>1994</v>
      </c>
      <c r="O1136" s="11" t="s">
        <v>4913</v>
      </c>
      <c r="P1136" s="11" t="s">
        <v>2842</v>
      </c>
      <c r="Q1136" s="11" t="s">
        <v>171</v>
      </c>
      <c r="R1136" s="11" t="s">
        <v>45</v>
      </c>
      <c r="S1136" s="12">
        <v>4268</v>
      </c>
      <c r="T1136" s="12">
        <v>16211.24</v>
      </c>
      <c r="U1136" s="12">
        <v>16465.169999999998</v>
      </c>
      <c r="V1136" s="12">
        <v>3.8578000000000001</v>
      </c>
      <c r="W1136" s="12">
        <v>4000</v>
      </c>
      <c r="X1136" s="11" t="s">
        <v>1509</v>
      </c>
      <c r="Y1136" s="12">
        <f>U1136/W1136</f>
        <v>4.1162924999999992</v>
      </c>
      <c r="Z1136" s="14" t="s">
        <v>211</v>
      </c>
      <c r="AA1136" s="11" t="s">
        <v>4914</v>
      </c>
      <c r="AB1136" s="11" t="s">
        <v>4915</v>
      </c>
      <c r="AC1136" s="12">
        <v>248.5</v>
      </c>
      <c r="AD1136" s="12">
        <v>5.43</v>
      </c>
      <c r="AE1136" s="11" t="s">
        <v>20</v>
      </c>
      <c r="AF1136" s="8" t="s">
        <v>174</v>
      </c>
      <c r="AG1136" s="8" t="s">
        <v>175</v>
      </c>
    </row>
    <row r="1137" spans="1:33" s="13" customFormat="1" ht="12" customHeight="1" x14ac:dyDescent="0.2">
      <c r="A1137" s="7" t="s">
        <v>176</v>
      </c>
      <c r="B1137" s="7" t="s">
        <v>280</v>
      </c>
      <c r="C1137" s="7" t="s">
        <v>604</v>
      </c>
      <c r="D1137" s="7" t="s">
        <v>178</v>
      </c>
      <c r="E1137" s="8" t="s">
        <v>1500</v>
      </c>
      <c r="F1137" s="8" t="s">
        <v>380</v>
      </c>
      <c r="G1137" s="8" t="s">
        <v>380</v>
      </c>
      <c r="H1137" s="8" t="str">
        <f>M1137&amp;" "&amp;L1137&amp;" "&amp;N1137</f>
        <v xml:space="preserve">  </v>
      </c>
      <c r="I1137" s="8">
        <v>78411950</v>
      </c>
      <c r="J1137" s="8" t="s">
        <v>121</v>
      </c>
      <c r="K1137" s="8" t="s">
        <v>777</v>
      </c>
      <c r="L1137" s="8"/>
      <c r="M1137" s="8"/>
      <c r="N1137" s="8"/>
      <c r="O1137" s="8" t="s">
        <v>4916</v>
      </c>
      <c r="P1137" s="8" t="s">
        <v>4917</v>
      </c>
      <c r="Q1137" s="8" t="s">
        <v>240</v>
      </c>
      <c r="R1137" s="8" t="s">
        <v>240</v>
      </c>
      <c r="S1137" s="10">
        <v>45.593400000000003</v>
      </c>
      <c r="T1137" s="10">
        <v>16211.660073149846</v>
      </c>
      <c r="U1137" s="10">
        <v>16267.52</v>
      </c>
      <c r="V1137" s="10">
        <v>356.79550110322987</v>
      </c>
      <c r="W1137" s="10">
        <v>2200</v>
      </c>
      <c r="X1137" s="8" t="s">
        <v>61</v>
      </c>
      <c r="Y1137" s="12">
        <f>U1137/W1137</f>
        <v>7.3943272727272733</v>
      </c>
      <c r="Z1137" s="7">
        <v>30049092</v>
      </c>
      <c r="AA1137" s="8" t="s">
        <v>555</v>
      </c>
      <c r="AB1137" s="8" t="s">
        <v>4918</v>
      </c>
      <c r="AC1137" s="10">
        <v>54.701083531018128</v>
      </c>
      <c r="AD1137" s="10">
        <v>1.1588433191385237</v>
      </c>
      <c r="AE1137" s="8"/>
      <c r="AF1137" s="8" t="s">
        <v>381</v>
      </c>
      <c r="AG1137" s="8" t="s">
        <v>1505</v>
      </c>
    </row>
    <row r="1138" spans="1:33" s="13" customFormat="1" ht="12" customHeight="1" x14ac:dyDescent="0.2">
      <c r="A1138" s="7" t="s">
        <v>408</v>
      </c>
      <c r="B1138" s="7" t="s">
        <v>243</v>
      </c>
      <c r="C1138" s="7" t="s">
        <v>1486</v>
      </c>
      <c r="D1138" s="7" t="s">
        <v>1487</v>
      </c>
      <c r="E1138" s="8" t="s">
        <v>4919</v>
      </c>
      <c r="F1138" s="8" t="s">
        <v>4920</v>
      </c>
      <c r="G1138" s="8" t="s">
        <v>4920</v>
      </c>
      <c r="H1138" s="8" t="str">
        <f>M1138&amp;" "&amp;L1138&amp;" "&amp;N1138</f>
        <v xml:space="preserve">POLVO KG  </v>
      </c>
      <c r="I1138" s="8">
        <v>76237266</v>
      </c>
      <c r="J1138" s="8" t="s">
        <v>121</v>
      </c>
      <c r="K1138" s="8" t="s">
        <v>413</v>
      </c>
      <c r="L1138" s="8"/>
      <c r="M1138" s="8" t="s">
        <v>183</v>
      </c>
      <c r="N1138" s="8"/>
      <c r="O1138" s="8" t="s">
        <v>414</v>
      </c>
      <c r="P1138" s="8" t="s">
        <v>221</v>
      </c>
      <c r="Q1138" s="8" t="s">
        <v>222</v>
      </c>
      <c r="R1138" s="8" t="s">
        <v>95</v>
      </c>
      <c r="S1138" s="10">
        <v>500</v>
      </c>
      <c r="T1138" s="10">
        <v>16211.78</v>
      </c>
      <c r="U1138" s="10">
        <v>16500</v>
      </c>
      <c r="V1138" s="10">
        <v>33</v>
      </c>
      <c r="W1138" s="10">
        <v>500</v>
      </c>
      <c r="X1138" s="8" t="s">
        <v>187</v>
      </c>
      <c r="Y1138" s="12">
        <f>U1138/W1138</f>
        <v>33</v>
      </c>
      <c r="Z1138" s="7" t="s">
        <v>3426</v>
      </c>
      <c r="AA1138" s="8" t="s">
        <v>417</v>
      </c>
      <c r="AB1138" s="8" t="s">
        <v>4920</v>
      </c>
      <c r="AC1138" s="10">
        <v>277.22000000000003</v>
      </c>
      <c r="AD1138" s="10">
        <v>11</v>
      </c>
      <c r="AE1138" s="8" t="s">
        <v>20</v>
      </c>
      <c r="AF1138" s="8" t="s">
        <v>267</v>
      </c>
      <c r="AG1138" s="8" t="s">
        <v>4921</v>
      </c>
    </row>
    <row r="1139" spans="1:33" s="13" customFormat="1" ht="12" customHeight="1" x14ac:dyDescent="0.2">
      <c r="A1139" s="14" t="s">
        <v>420</v>
      </c>
      <c r="B1139" s="14" t="s">
        <v>149</v>
      </c>
      <c r="C1139" s="14" t="s">
        <v>507</v>
      </c>
      <c r="D1139" s="14" t="s">
        <v>508</v>
      </c>
      <c r="E1139" s="8" t="s">
        <v>3590</v>
      </c>
      <c r="F1139" s="9" t="s">
        <v>3591</v>
      </c>
      <c r="G1139" s="8" t="s">
        <v>3591</v>
      </c>
      <c r="H1139" s="8" t="str">
        <f>M1139&amp;" "&amp;L1139&amp;" "&amp;N1139</f>
        <v xml:space="preserve">POLVO KG  </v>
      </c>
      <c r="I1139" s="11">
        <v>93135000</v>
      </c>
      <c r="J1139" s="11" t="s">
        <v>121</v>
      </c>
      <c r="K1139" s="8" t="s">
        <v>819</v>
      </c>
      <c r="L1139" s="11"/>
      <c r="M1139" s="8" t="s">
        <v>183</v>
      </c>
      <c r="N1139" s="11"/>
      <c r="O1139" s="11" t="s">
        <v>3591</v>
      </c>
      <c r="P1139" s="11" t="s">
        <v>221</v>
      </c>
      <c r="Q1139" s="11" t="s">
        <v>264</v>
      </c>
      <c r="R1139" s="11" t="s">
        <v>95</v>
      </c>
      <c r="S1139" s="12">
        <v>30</v>
      </c>
      <c r="T1139" s="12">
        <v>16211.8</v>
      </c>
      <c r="U1139" s="12">
        <v>16500</v>
      </c>
      <c r="V1139" s="12">
        <v>550</v>
      </c>
      <c r="W1139" s="12">
        <v>30</v>
      </c>
      <c r="X1139" s="11" t="s">
        <v>187</v>
      </c>
      <c r="Y1139" s="12">
        <f>U1139/W1139</f>
        <v>550</v>
      </c>
      <c r="Z1139" s="14" t="s">
        <v>1536</v>
      </c>
      <c r="AA1139" s="11" t="s">
        <v>4922</v>
      </c>
      <c r="AB1139" s="11" t="s">
        <v>4923</v>
      </c>
      <c r="AC1139" s="12">
        <v>277.2</v>
      </c>
      <c r="AD1139" s="12">
        <v>11</v>
      </c>
      <c r="AE1139" s="11" t="s">
        <v>20</v>
      </c>
      <c r="AF1139" s="8" t="s">
        <v>83</v>
      </c>
      <c r="AG1139" s="8" t="s">
        <v>3595</v>
      </c>
    </row>
    <row r="1140" spans="1:33" s="13" customFormat="1" ht="12" customHeight="1" x14ac:dyDescent="0.2">
      <c r="A1140" s="7" t="s">
        <v>279</v>
      </c>
      <c r="B1140" s="7" t="s">
        <v>398</v>
      </c>
      <c r="C1140" s="7" t="s">
        <v>2342</v>
      </c>
      <c r="D1140" s="7" t="s">
        <v>1039</v>
      </c>
      <c r="E1140" s="8" t="s">
        <v>235</v>
      </c>
      <c r="F1140" s="8" t="s">
        <v>2195</v>
      </c>
      <c r="G1140" s="8" t="s">
        <v>2196</v>
      </c>
      <c r="H1140" s="8" t="str">
        <f>M1140&amp;" "&amp;L1140&amp;" "&amp;N1140</f>
        <v xml:space="preserve">  </v>
      </c>
      <c r="I1140" s="8">
        <v>85025700</v>
      </c>
      <c r="J1140" s="8">
        <v>0</v>
      </c>
      <c r="K1140" s="8" t="s">
        <v>1148</v>
      </c>
      <c r="L1140" s="8"/>
      <c r="M1140" s="8"/>
      <c r="N1140" s="8"/>
      <c r="O1140" s="8" t="s">
        <v>4924</v>
      </c>
      <c r="P1140" s="8" t="s">
        <v>2195</v>
      </c>
      <c r="Q1140" s="8" t="s">
        <v>486</v>
      </c>
      <c r="R1140" s="8" t="s">
        <v>445</v>
      </c>
      <c r="S1140" s="10">
        <v>357</v>
      </c>
      <c r="T1140" s="10">
        <v>16211.87</v>
      </c>
      <c r="U1140" s="10">
        <v>16874.88</v>
      </c>
      <c r="V1140" s="10">
        <v>47.27</v>
      </c>
      <c r="W1140" s="10">
        <v>5984</v>
      </c>
      <c r="X1140" s="8" t="s">
        <v>61</v>
      </c>
      <c r="Y1140" s="12">
        <f>U1140/W1140</f>
        <v>2.8200000000000003</v>
      </c>
      <c r="Z1140" s="7">
        <v>30049092</v>
      </c>
      <c r="AA1140" s="8" t="s">
        <v>4925</v>
      </c>
      <c r="AB1140" s="8" t="s">
        <v>4549</v>
      </c>
      <c r="AC1140" s="10">
        <v>338.77</v>
      </c>
      <c r="AD1140" s="10">
        <v>324.24</v>
      </c>
      <c r="AE1140" s="8" t="s">
        <v>27</v>
      </c>
      <c r="AF1140" s="8" t="s">
        <v>132</v>
      </c>
      <c r="AG1140" s="8" t="s">
        <v>242</v>
      </c>
    </row>
    <row r="1141" spans="1:33" s="13" customFormat="1" ht="12" customHeight="1" x14ac:dyDescent="0.2">
      <c r="A1141" s="7" t="s">
        <v>161</v>
      </c>
      <c r="B1141" s="7" t="s">
        <v>115</v>
      </c>
      <c r="C1141" s="7" t="s">
        <v>2911</v>
      </c>
      <c r="D1141" s="7" t="s">
        <v>1095</v>
      </c>
      <c r="E1141" s="8" t="s">
        <v>1096</v>
      </c>
      <c r="F1141" s="8" t="s">
        <v>4926</v>
      </c>
      <c r="G1141" s="8" t="s">
        <v>4927</v>
      </c>
      <c r="H1141" s="8" t="str">
        <f>M1141&amp;" "&amp;L1141&amp;" "&amp;N1141</f>
        <v xml:space="preserve">  </v>
      </c>
      <c r="I1141" s="8">
        <v>76256114</v>
      </c>
      <c r="J1141" s="8" t="s">
        <v>167</v>
      </c>
      <c r="K1141" s="8" t="s">
        <v>4928</v>
      </c>
      <c r="L1141" s="8"/>
      <c r="M1141" s="8"/>
      <c r="N1141" s="8"/>
      <c r="O1141" s="8" t="s">
        <v>4929</v>
      </c>
      <c r="P1141" s="8" t="s">
        <v>2264</v>
      </c>
      <c r="Q1141" s="8" t="s">
        <v>77</v>
      </c>
      <c r="R1141" s="8" t="s">
        <v>77</v>
      </c>
      <c r="S1141" s="10">
        <v>335.56</v>
      </c>
      <c r="T1141" s="10">
        <v>16211.91</v>
      </c>
      <c r="U1141" s="10">
        <v>17157.72</v>
      </c>
      <c r="V1141" s="10">
        <v>51.131599999999999</v>
      </c>
      <c r="W1141" s="10">
        <v>50</v>
      </c>
      <c r="X1141" s="11" t="s">
        <v>326</v>
      </c>
      <c r="Y1141" s="12">
        <f>U1141/W1141</f>
        <v>343.15440000000001</v>
      </c>
      <c r="Z1141" s="7" t="s">
        <v>1102</v>
      </c>
      <c r="AA1141" s="8" t="s">
        <v>4930</v>
      </c>
      <c r="AB1141" s="8" t="s">
        <v>2266</v>
      </c>
      <c r="AC1141" s="10">
        <v>889.26</v>
      </c>
      <c r="AD1141" s="10">
        <v>56.56</v>
      </c>
      <c r="AE1141" s="8" t="s">
        <v>602</v>
      </c>
      <c r="AF1141" s="8" t="s">
        <v>1105</v>
      </c>
      <c r="AG1141" s="8" t="s">
        <v>1106</v>
      </c>
    </row>
    <row r="1142" spans="1:33" s="13" customFormat="1" ht="12" customHeight="1" x14ac:dyDescent="0.2">
      <c r="A1142" s="7" t="s">
        <v>33</v>
      </c>
      <c r="B1142" s="7" t="s">
        <v>255</v>
      </c>
      <c r="C1142" s="7" t="s">
        <v>1469</v>
      </c>
      <c r="D1142" s="7" t="s">
        <v>36</v>
      </c>
      <c r="E1142" s="8" t="s">
        <v>4931</v>
      </c>
      <c r="F1142" s="8" t="s">
        <v>4932</v>
      </c>
      <c r="G1142" s="8" t="s">
        <v>4932</v>
      </c>
      <c r="H1142" s="8" t="str">
        <f>M1142&amp;" "&amp;L1142&amp;" "&amp;N1142</f>
        <v xml:space="preserve">  </v>
      </c>
      <c r="I1142" s="8">
        <v>77781470</v>
      </c>
      <c r="J1142" s="8" t="s">
        <v>218</v>
      </c>
      <c r="K1142" s="8" t="s">
        <v>3557</v>
      </c>
      <c r="L1142" s="8"/>
      <c r="M1142" s="8"/>
      <c r="N1142" s="8"/>
      <c r="O1142" s="8" t="s">
        <v>4933</v>
      </c>
      <c r="P1142" s="8" t="s">
        <v>4934</v>
      </c>
      <c r="Q1142" s="8" t="s">
        <v>240</v>
      </c>
      <c r="R1142" s="8" t="s">
        <v>240</v>
      </c>
      <c r="S1142" s="10">
        <v>101.325</v>
      </c>
      <c r="T1142" s="10">
        <v>16211.999988260015</v>
      </c>
      <c r="U1142" s="10">
        <v>16726.28</v>
      </c>
      <c r="V1142" s="10">
        <v>165.0755489760671</v>
      </c>
      <c r="W1142" s="10">
        <v>6755</v>
      </c>
      <c r="X1142" s="8" t="s">
        <v>61</v>
      </c>
      <c r="Y1142" s="12">
        <f>U1142/W1142</f>
        <v>2.4761332346410065</v>
      </c>
      <c r="Z1142" s="7">
        <v>30049092</v>
      </c>
      <c r="AA1142" s="8" t="s">
        <v>4935</v>
      </c>
      <c r="AB1142" s="8" t="s">
        <v>4936</v>
      </c>
      <c r="AC1142" s="10">
        <v>449.88496333700471</v>
      </c>
      <c r="AD1142" s="10">
        <v>64.395048402980464</v>
      </c>
      <c r="AE1142" s="8" t="e">
        <v>#N/A</v>
      </c>
      <c r="AF1142" s="8" t="s">
        <v>112</v>
      </c>
      <c r="AG1142" s="8" t="s">
        <v>4937</v>
      </c>
    </row>
    <row r="1143" spans="1:33" s="13" customFormat="1" ht="12" customHeight="1" x14ac:dyDescent="0.2">
      <c r="A1143" s="7" t="s">
        <v>397</v>
      </c>
      <c r="B1143" s="7" t="s">
        <v>232</v>
      </c>
      <c r="C1143" s="7" t="s">
        <v>1167</v>
      </c>
      <c r="D1143" s="7" t="s">
        <v>807</v>
      </c>
      <c r="E1143" s="8" t="s">
        <v>502</v>
      </c>
      <c r="F1143" s="8" t="s">
        <v>1025</v>
      </c>
      <c r="G1143" s="8" t="s">
        <v>1025</v>
      </c>
      <c r="H1143" s="8" t="str">
        <f>M1143&amp;" "&amp;L1143&amp;" "&amp;N1143</f>
        <v xml:space="preserve">POLVO KG  </v>
      </c>
      <c r="I1143" s="8">
        <v>96884770</v>
      </c>
      <c r="J1143" s="8" t="s">
        <v>138</v>
      </c>
      <c r="K1143" s="8" t="s">
        <v>1354</v>
      </c>
      <c r="L1143" s="8"/>
      <c r="M1143" s="8" t="s">
        <v>183</v>
      </c>
      <c r="N1143" s="8"/>
      <c r="O1143" s="8" t="s">
        <v>4938</v>
      </c>
      <c r="P1143" s="8" t="s">
        <v>221</v>
      </c>
      <c r="Q1143" s="8" t="s">
        <v>264</v>
      </c>
      <c r="R1143" s="8" t="s">
        <v>95</v>
      </c>
      <c r="S1143" s="10">
        <v>8</v>
      </c>
      <c r="T1143" s="10">
        <v>16212.32</v>
      </c>
      <c r="U1143" s="10">
        <v>16400</v>
      </c>
      <c r="V1143" s="10">
        <v>2050</v>
      </c>
      <c r="W1143" s="10">
        <v>8</v>
      </c>
      <c r="X1143" s="8" t="s">
        <v>187</v>
      </c>
      <c r="Y1143" s="12">
        <f>U1143/W1143</f>
        <v>2050</v>
      </c>
      <c r="Z1143" s="7" t="s">
        <v>2953</v>
      </c>
      <c r="AA1143" s="8" t="s">
        <v>4939</v>
      </c>
      <c r="AB1143" s="8" t="s">
        <v>1025</v>
      </c>
      <c r="AC1143" s="10">
        <v>176.68</v>
      </c>
      <c r="AD1143" s="10">
        <v>11</v>
      </c>
      <c r="AE1143" s="8" t="s">
        <v>27</v>
      </c>
      <c r="AF1143" s="8" t="s">
        <v>267</v>
      </c>
      <c r="AG1143" s="8" t="s">
        <v>506</v>
      </c>
    </row>
    <row r="1144" spans="1:33" s="13" customFormat="1" ht="12" customHeight="1" x14ac:dyDescent="0.2">
      <c r="A1144" s="14" t="s">
        <v>299</v>
      </c>
      <c r="B1144" s="14" t="s">
        <v>269</v>
      </c>
      <c r="C1144" s="14" t="s">
        <v>3577</v>
      </c>
      <c r="D1144" s="14" t="s">
        <v>2247</v>
      </c>
      <c r="E1144" s="8" t="s">
        <v>661</v>
      </c>
      <c r="F1144" s="11" t="s">
        <v>4940</v>
      </c>
      <c r="G1144" s="8" t="s">
        <v>4940</v>
      </c>
      <c r="H1144" s="8" t="str">
        <f>M1144&amp;" "&amp;L1144&amp;" "&amp;N1144</f>
        <v xml:space="preserve">  </v>
      </c>
      <c r="I1144" s="11">
        <v>84405900</v>
      </c>
      <c r="J1144" s="11" t="s">
        <v>39</v>
      </c>
      <c r="K1144" s="8" t="s">
        <v>696</v>
      </c>
      <c r="L1144" s="11"/>
      <c r="M1144" s="11"/>
      <c r="N1144" s="11"/>
      <c r="O1144" s="11" t="s">
        <v>4941</v>
      </c>
      <c r="P1144" s="11" t="s">
        <v>2191</v>
      </c>
      <c r="Q1144" s="11" t="s">
        <v>45</v>
      </c>
      <c r="R1144" s="11" t="s">
        <v>45</v>
      </c>
      <c r="S1144" s="12">
        <v>158.73849999999999</v>
      </c>
      <c r="T1144" s="12">
        <v>16212.71</v>
      </c>
      <c r="U1144" s="12">
        <v>16879.78</v>
      </c>
      <c r="V1144" s="12">
        <v>106.337</v>
      </c>
      <c r="W1144" s="12">
        <v>6394</v>
      </c>
      <c r="X1144" s="11" t="s">
        <v>61</v>
      </c>
      <c r="Y1144" s="12">
        <f>U1144/W1144</f>
        <v>2.6399405692837035</v>
      </c>
      <c r="Z1144" s="14" t="s">
        <v>80</v>
      </c>
      <c r="AA1144" s="11" t="s">
        <v>4942</v>
      </c>
      <c r="AB1144" s="11" t="s">
        <v>4943</v>
      </c>
      <c r="AC1144" s="12">
        <v>650.17999999999995</v>
      </c>
      <c r="AD1144" s="12">
        <v>16.88</v>
      </c>
      <c r="AE1144" s="11" t="s">
        <v>27</v>
      </c>
      <c r="AF1144" s="8" t="s">
        <v>540</v>
      </c>
      <c r="AG1144" s="8" t="s">
        <v>666</v>
      </c>
    </row>
    <row r="1145" spans="1:33" s="13" customFormat="1" ht="12" customHeight="1" x14ac:dyDescent="0.2">
      <c r="A1145" s="7" t="s">
        <v>397</v>
      </c>
      <c r="B1145" s="7" t="s">
        <v>115</v>
      </c>
      <c r="C1145" s="7" t="s">
        <v>806</v>
      </c>
      <c r="D1145" s="7" t="s">
        <v>807</v>
      </c>
      <c r="E1145" s="8" t="s">
        <v>502</v>
      </c>
      <c r="F1145" s="8" t="s">
        <v>2616</v>
      </c>
      <c r="G1145" s="8" t="s">
        <v>1325</v>
      </c>
      <c r="H1145" s="8" t="str">
        <f>M1145&amp;" "&amp;L1145&amp;" "&amp;N1145</f>
        <v xml:space="preserve">  </v>
      </c>
      <c r="I1145" s="8">
        <v>94544000</v>
      </c>
      <c r="J1145" s="8" t="s">
        <v>56</v>
      </c>
      <c r="K1145" s="8" t="s">
        <v>767</v>
      </c>
      <c r="L1145" s="8"/>
      <c r="M1145" s="8"/>
      <c r="N1145" s="8"/>
      <c r="O1145" s="8" t="s">
        <v>4944</v>
      </c>
      <c r="P1145" s="8" t="s">
        <v>2616</v>
      </c>
      <c r="Q1145" s="8" t="s">
        <v>143</v>
      </c>
      <c r="R1145" s="8" t="s">
        <v>143</v>
      </c>
      <c r="S1145" s="10">
        <v>217.26</v>
      </c>
      <c r="T1145" s="10">
        <v>16213.18</v>
      </c>
      <c r="U1145" s="10">
        <v>16362.15</v>
      </c>
      <c r="V1145" s="10">
        <v>75.311400000000006</v>
      </c>
      <c r="W1145" s="10">
        <v>27157</v>
      </c>
      <c r="X1145" s="8" t="s">
        <v>518</v>
      </c>
      <c r="Y1145" s="12">
        <f>U1145/W1145</f>
        <v>0.60250211731781855</v>
      </c>
      <c r="Z1145" s="7" t="s">
        <v>80</v>
      </c>
      <c r="AA1145" s="8" t="s">
        <v>4945</v>
      </c>
      <c r="AB1145" s="8" t="s">
        <v>505</v>
      </c>
      <c r="AC1145" s="10">
        <v>81.02</v>
      </c>
      <c r="AD1145" s="10">
        <v>67.95</v>
      </c>
      <c r="AE1145" s="8" t="s">
        <v>368</v>
      </c>
      <c r="AF1145" s="8" t="s">
        <v>267</v>
      </c>
      <c r="AG1145" s="8" t="s">
        <v>506</v>
      </c>
    </row>
    <row r="1146" spans="1:33" s="13" customFormat="1" ht="12" customHeight="1" x14ac:dyDescent="0.2">
      <c r="A1146" s="7" t="s">
        <v>100</v>
      </c>
      <c r="B1146" s="7" t="s">
        <v>86</v>
      </c>
      <c r="C1146" s="7" t="s">
        <v>101</v>
      </c>
      <c r="D1146" s="7" t="s">
        <v>102</v>
      </c>
      <c r="E1146" s="8" t="s">
        <v>235</v>
      </c>
      <c r="F1146" s="8" t="s">
        <v>4946</v>
      </c>
      <c r="G1146" s="8" t="s">
        <v>4050</v>
      </c>
      <c r="H1146" s="8" t="str">
        <f>M1146&amp;" "&amp;L1146&amp;" "&amp;N1146</f>
        <v xml:space="preserve">  </v>
      </c>
      <c r="I1146" s="8">
        <v>92251000</v>
      </c>
      <c r="J1146" s="8" t="s">
        <v>138</v>
      </c>
      <c r="K1146" s="8" t="s">
        <v>305</v>
      </c>
      <c r="L1146" s="8"/>
      <c r="M1146" s="8"/>
      <c r="N1146" s="8"/>
      <c r="O1146" s="8" t="s">
        <v>4333</v>
      </c>
      <c r="P1146" s="8" t="s">
        <v>4946</v>
      </c>
      <c r="Q1146" s="8" t="s">
        <v>156</v>
      </c>
      <c r="R1146" s="8" t="s">
        <v>377</v>
      </c>
      <c r="S1146" s="10">
        <v>103.32</v>
      </c>
      <c r="T1146" s="10">
        <v>16213.82</v>
      </c>
      <c r="U1146" s="10">
        <v>16341.96</v>
      </c>
      <c r="V1146" s="10">
        <v>158.16840882694541</v>
      </c>
      <c r="W1146" s="10">
        <v>4920</v>
      </c>
      <c r="X1146" s="8" t="s">
        <v>61</v>
      </c>
      <c r="Y1146" s="12">
        <f>U1146/W1146</f>
        <v>3.3215365853658536</v>
      </c>
      <c r="Z1146" s="7">
        <v>30043910</v>
      </c>
      <c r="AA1146" s="8" t="s">
        <v>4947</v>
      </c>
      <c r="AB1146" s="8" t="s">
        <v>3282</v>
      </c>
      <c r="AC1146" s="10">
        <v>85</v>
      </c>
      <c r="AD1146" s="10">
        <v>43.14</v>
      </c>
      <c r="AE1146" s="8" t="s">
        <v>27</v>
      </c>
      <c r="AF1146" s="8" t="s">
        <v>132</v>
      </c>
      <c r="AG1146" s="8" t="s">
        <v>242</v>
      </c>
    </row>
    <row r="1147" spans="1:33" s="13" customFormat="1" ht="12" customHeight="1" x14ac:dyDescent="0.2">
      <c r="A1147" s="7" t="s">
        <v>33</v>
      </c>
      <c r="B1147" s="7" t="s">
        <v>34</v>
      </c>
      <c r="C1147" s="7" t="s">
        <v>35</v>
      </c>
      <c r="D1147" s="7" t="s">
        <v>36</v>
      </c>
      <c r="E1147" s="8" t="s">
        <v>136</v>
      </c>
      <c r="F1147" s="8" t="s">
        <v>4948</v>
      </c>
      <c r="G1147" s="8" t="s">
        <v>4948</v>
      </c>
      <c r="H1147" s="8" t="str">
        <f>M1147&amp;" "&amp;L1147&amp;" "&amp;N1147</f>
        <v xml:space="preserve">  </v>
      </c>
      <c r="I1147" s="8">
        <v>0</v>
      </c>
      <c r="J1147" s="8"/>
      <c r="K1147" s="8" t="s">
        <v>293</v>
      </c>
      <c r="L1147" s="8"/>
      <c r="M1147" s="8"/>
      <c r="N1147" s="8"/>
      <c r="O1147" s="8" t="s">
        <v>4949</v>
      </c>
      <c r="P1147" s="8" t="s">
        <v>4950</v>
      </c>
      <c r="Q1147" s="8" t="s">
        <v>142</v>
      </c>
      <c r="R1147" s="8" t="s">
        <v>142</v>
      </c>
      <c r="S1147" s="10">
        <v>15.84</v>
      </c>
      <c r="T1147" s="10">
        <v>16214.71</v>
      </c>
      <c r="U1147" s="10">
        <v>16830</v>
      </c>
      <c r="V1147" s="10">
        <v>1062.5</v>
      </c>
      <c r="W1147" s="10">
        <v>99</v>
      </c>
      <c r="X1147" s="8" t="s">
        <v>22</v>
      </c>
      <c r="Y1147" s="12">
        <f>U1147/W1147</f>
        <v>170</v>
      </c>
      <c r="Z1147" s="7">
        <v>30049092</v>
      </c>
      <c r="AA1147" s="8" t="s">
        <v>4951</v>
      </c>
      <c r="AB1147" s="8" t="s">
        <v>1826</v>
      </c>
      <c r="AC1147" s="10">
        <v>291</v>
      </c>
      <c r="AD1147" s="10">
        <v>324.29000000000002</v>
      </c>
      <c r="AE1147" s="8" t="s">
        <v>27</v>
      </c>
      <c r="AF1147" s="8" t="s">
        <v>112</v>
      </c>
      <c r="AG1147" s="8" t="s">
        <v>147</v>
      </c>
    </row>
    <row r="1148" spans="1:33" s="13" customFormat="1" ht="12" customHeight="1" x14ac:dyDescent="0.2">
      <c r="A1148" s="7" t="s">
        <v>100</v>
      </c>
      <c r="B1148" s="7" t="s">
        <v>86</v>
      </c>
      <c r="C1148" s="7" t="s">
        <v>101</v>
      </c>
      <c r="D1148" s="7" t="s">
        <v>102</v>
      </c>
      <c r="E1148" s="8" t="s">
        <v>235</v>
      </c>
      <c r="F1148" s="8" t="s">
        <v>4946</v>
      </c>
      <c r="G1148" s="8" t="s">
        <v>4050</v>
      </c>
      <c r="H1148" s="8" t="str">
        <f>M1148&amp;" "&amp;L1148&amp;" "&amp;N1148</f>
        <v xml:space="preserve">  </v>
      </c>
      <c r="I1148" s="8">
        <v>92251000</v>
      </c>
      <c r="J1148" s="8" t="s">
        <v>138</v>
      </c>
      <c r="K1148" s="8" t="s">
        <v>305</v>
      </c>
      <c r="L1148" s="8"/>
      <c r="M1148" s="8"/>
      <c r="N1148" s="8"/>
      <c r="O1148" s="8" t="s">
        <v>4333</v>
      </c>
      <c r="P1148" s="8" t="s">
        <v>4946</v>
      </c>
      <c r="Q1148" s="8" t="s">
        <v>156</v>
      </c>
      <c r="R1148" s="8" t="s">
        <v>377</v>
      </c>
      <c r="S1148" s="10">
        <v>103.32</v>
      </c>
      <c r="T1148" s="10">
        <v>16214.71</v>
      </c>
      <c r="U1148" s="10">
        <v>16341.96</v>
      </c>
      <c r="V1148" s="10">
        <v>158.16840882694541</v>
      </c>
      <c r="W1148" s="10">
        <v>4920</v>
      </c>
      <c r="X1148" s="8" t="s">
        <v>61</v>
      </c>
      <c r="Y1148" s="12">
        <f>U1148/W1148</f>
        <v>3.3215365853658536</v>
      </c>
      <c r="Z1148" s="7">
        <v>30043910</v>
      </c>
      <c r="AA1148" s="8" t="s">
        <v>4947</v>
      </c>
      <c r="AB1148" s="8" t="s">
        <v>3282</v>
      </c>
      <c r="AC1148" s="10">
        <v>84.11</v>
      </c>
      <c r="AD1148" s="10">
        <v>43.14</v>
      </c>
      <c r="AE1148" s="8" t="s">
        <v>27</v>
      </c>
      <c r="AF1148" s="8" t="s">
        <v>132</v>
      </c>
      <c r="AG1148" s="8" t="s">
        <v>242</v>
      </c>
    </row>
    <row r="1149" spans="1:33" s="13" customFormat="1" ht="12" customHeight="1" x14ac:dyDescent="0.2">
      <c r="A1149" s="14" t="s">
        <v>420</v>
      </c>
      <c r="B1149" s="14" t="s">
        <v>280</v>
      </c>
      <c r="C1149" s="14" t="s">
        <v>4344</v>
      </c>
      <c r="D1149" s="14" t="s">
        <v>962</v>
      </c>
      <c r="E1149" s="8" t="s">
        <v>1908</v>
      </c>
      <c r="F1149" s="11" t="s">
        <v>4952</v>
      </c>
      <c r="G1149" s="8" t="s">
        <v>2270</v>
      </c>
      <c r="H1149" s="8" t="str">
        <f>M1149&amp;" "&amp;L1149&amp;" "&amp;N1149</f>
        <v>SOLUCION  0,5 ML</v>
      </c>
      <c r="I1149" s="9">
        <v>86537600</v>
      </c>
      <c r="J1149" s="15" t="s">
        <v>72</v>
      </c>
      <c r="K1149" s="8" t="s">
        <v>745</v>
      </c>
      <c r="L1149" s="9"/>
      <c r="M1149" s="9" t="s">
        <v>746</v>
      </c>
      <c r="N1149" s="9" t="s">
        <v>4953</v>
      </c>
      <c r="O1149" s="9" t="s">
        <v>1434</v>
      </c>
      <c r="P1149" s="9" t="s">
        <v>4952</v>
      </c>
      <c r="Q1149" s="9" t="s">
        <v>186</v>
      </c>
      <c r="R1149" s="9" t="s">
        <v>95</v>
      </c>
      <c r="S1149" s="12">
        <v>53.838500000000003</v>
      </c>
      <c r="T1149" s="12">
        <v>16214.75</v>
      </c>
      <c r="U1149" s="12">
        <v>17244.419999999998</v>
      </c>
      <c r="V1149" s="12">
        <v>320.29899999999998</v>
      </c>
      <c r="W1149" s="12">
        <v>680</v>
      </c>
      <c r="X1149" s="11" t="s">
        <v>79</v>
      </c>
      <c r="Y1149" s="12">
        <f>U1149/W1149</f>
        <v>25.359441176470586</v>
      </c>
      <c r="Z1149" s="16" t="s">
        <v>80</v>
      </c>
      <c r="AA1149" s="9" t="s">
        <v>4954</v>
      </c>
      <c r="AB1149" s="9" t="s">
        <v>2183</v>
      </c>
      <c r="AC1149" s="12">
        <v>990.14</v>
      </c>
      <c r="AD1149" s="12">
        <v>39.53</v>
      </c>
      <c r="AE1149" s="9" t="s">
        <v>27</v>
      </c>
      <c r="AF1149" s="8" t="s">
        <v>381</v>
      </c>
      <c r="AG1149" s="8" t="s">
        <v>1913</v>
      </c>
    </row>
    <row r="1150" spans="1:33" s="13" customFormat="1" ht="12" customHeight="1" x14ac:dyDescent="0.2">
      <c r="A1150" s="14" t="s">
        <v>408</v>
      </c>
      <c r="B1150" s="14" t="s">
        <v>51</v>
      </c>
      <c r="C1150" s="14" t="s">
        <v>3115</v>
      </c>
      <c r="D1150" s="14" t="s">
        <v>1512</v>
      </c>
      <c r="E1150" s="8" t="s">
        <v>258</v>
      </c>
      <c r="F1150" s="11" t="s">
        <v>2394</v>
      </c>
      <c r="G1150" s="8" t="s">
        <v>2395</v>
      </c>
      <c r="H1150" s="8" t="str">
        <f>M1150&amp;" "&amp;L1150&amp;" "&amp;N1150</f>
        <v xml:space="preserve">COMPRIMIDOS 40 MG </v>
      </c>
      <c r="I1150" s="11">
        <v>80621200</v>
      </c>
      <c r="J1150" s="11" t="s">
        <v>138</v>
      </c>
      <c r="K1150" s="8" t="s">
        <v>554</v>
      </c>
      <c r="L1150" s="9" t="s">
        <v>427</v>
      </c>
      <c r="M1150" s="9" t="s">
        <v>107</v>
      </c>
      <c r="N1150" s="11"/>
      <c r="O1150" s="11" t="s">
        <v>4955</v>
      </c>
      <c r="P1150" s="11" t="s">
        <v>2394</v>
      </c>
      <c r="Q1150" s="11" t="s">
        <v>77</v>
      </c>
      <c r="R1150" s="11" t="s">
        <v>306</v>
      </c>
      <c r="S1150" s="12">
        <v>175.643</v>
      </c>
      <c r="T1150" s="12">
        <v>16214.95</v>
      </c>
      <c r="U1150" s="12">
        <v>17017.810000000001</v>
      </c>
      <c r="V1150" s="12">
        <v>96.888599999999997</v>
      </c>
      <c r="W1150" s="12">
        <v>29770</v>
      </c>
      <c r="X1150" s="11" t="s">
        <v>107</v>
      </c>
      <c r="Y1150" s="12">
        <f>U1150/W1150</f>
        <v>0.57164292912327852</v>
      </c>
      <c r="Z1150" s="14" t="s">
        <v>80</v>
      </c>
      <c r="AA1150" s="11" t="s">
        <v>4956</v>
      </c>
      <c r="AB1150" s="11" t="s">
        <v>2499</v>
      </c>
      <c r="AC1150" s="12">
        <v>772.5</v>
      </c>
      <c r="AD1150" s="12">
        <v>30.36</v>
      </c>
      <c r="AE1150" s="11" t="s">
        <v>602</v>
      </c>
      <c r="AF1150" s="8" t="s">
        <v>267</v>
      </c>
      <c r="AG1150" s="8" t="s">
        <v>268</v>
      </c>
    </row>
    <row r="1151" spans="1:33" s="13" customFormat="1" ht="12" customHeight="1" x14ac:dyDescent="0.2">
      <c r="A1151" s="7" t="s">
        <v>192</v>
      </c>
      <c r="B1151" s="7" t="s">
        <v>86</v>
      </c>
      <c r="C1151" s="7" t="s">
        <v>1374</v>
      </c>
      <c r="D1151" s="7" t="s">
        <v>905</v>
      </c>
      <c r="E1151" s="8" t="s">
        <v>906</v>
      </c>
      <c r="F1151" s="8" t="s">
        <v>4957</v>
      </c>
      <c r="G1151" s="8" t="s">
        <v>4958</v>
      </c>
      <c r="H1151" s="8" t="str">
        <f>M1151&amp;" "&amp;L1151&amp;" "&amp;N1151</f>
        <v xml:space="preserve">  </v>
      </c>
      <c r="I1151" s="8">
        <v>91537000</v>
      </c>
      <c r="J1151" s="8" t="s">
        <v>92</v>
      </c>
      <c r="K1151" s="8" t="s">
        <v>93</v>
      </c>
      <c r="L1151" s="8"/>
      <c r="M1151" s="8"/>
      <c r="N1151" s="8"/>
      <c r="O1151" s="8" t="s">
        <v>4959</v>
      </c>
      <c r="P1151" s="8" t="s">
        <v>4957</v>
      </c>
      <c r="Q1151" s="8" t="s">
        <v>306</v>
      </c>
      <c r="R1151" s="8" t="s">
        <v>95</v>
      </c>
      <c r="S1151" s="10">
        <v>123.76</v>
      </c>
      <c r="T1151" s="10">
        <v>16215.15</v>
      </c>
      <c r="U1151" s="10">
        <v>17266.509999999998</v>
      </c>
      <c r="V1151" s="10">
        <v>139.51609999999999</v>
      </c>
      <c r="W1151" s="10">
        <v>6747</v>
      </c>
      <c r="X1151" s="8" t="s">
        <v>61</v>
      </c>
      <c r="Y1151" s="12">
        <f>U1151/W1151</f>
        <v>2.5591388765377201</v>
      </c>
      <c r="Z1151" s="7" t="s">
        <v>80</v>
      </c>
      <c r="AA1151" s="8" t="s">
        <v>4960</v>
      </c>
      <c r="AB1151" s="8" t="s">
        <v>1883</v>
      </c>
      <c r="AC1151" s="10">
        <v>986</v>
      </c>
      <c r="AD1151" s="10">
        <v>65.36</v>
      </c>
      <c r="AE1151" s="8" t="s">
        <v>27</v>
      </c>
      <c r="AF1151" s="8" t="s">
        <v>902</v>
      </c>
      <c r="AG1151" s="8" t="s">
        <v>911</v>
      </c>
    </row>
    <row r="1152" spans="1:33" s="13" customFormat="1" ht="12" customHeight="1" x14ac:dyDescent="0.2">
      <c r="A1152" s="7" t="s">
        <v>161</v>
      </c>
      <c r="B1152" s="7" t="s">
        <v>34</v>
      </c>
      <c r="C1152" s="7" t="s">
        <v>1721</v>
      </c>
      <c r="D1152" s="7" t="s">
        <v>1722</v>
      </c>
      <c r="E1152" s="8" t="s">
        <v>103</v>
      </c>
      <c r="F1152" s="8" t="s">
        <v>4961</v>
      </c>
      <c r="G1152" s="8" t="s">
        <v>226</v>
      </c>
      <c r="H1152" s="8" t="str">
        <f>M1152&amp;" "&amp;L1152&amp;" "&amp;N1152</f>
        <v xml:space="preserve">COMPRIMIDOS 200 MG </v>
      </c>
      <c r="I1152" s="8">
        <v>76439600</v>
      </c>
      <c r="J1152" s="8" t="s">
        <v>72</v>
      </c>
      <c r="K1152" s="8" t="s">
        <v>105</v>
      </c>
      <c r="L1152" s="8" t="s">
        <v>1270</v>
      </c>
      <c r="M1152" s="8" t="s">
        <v>107</v>
      </c>
      <c r="N1152" s="8"/>
      <c r="O1152" s="8" t="s">
        <v>4962</v>
      </c>
      <c r="P1152" s="8" t="s">
        <v>4961</v>
      </c>
      <c r="Q1152" s="8" t="s">
        <v>527</v>
      </c>
      <c r="R1152" s="8" t="s">
        <v>527</v>
      </c>
      <c r="S1152" s="10">
        <v>120.15</v>
      </c>
      <c r="T1152" s="10">
        <v>16215.53</v>
      </c>
      <c r="U1152" s="10">
        <v>17373.580000000002</v>
      </c>
      <c r="V1152" s="10">
        <v>144.59909999999999</v>
      </c>
      <c r="W1152" s="10">
        <v>60600</v>
      </c>
      <c r="X1152" s="11" t="s">
        <v>107</v>
      </c>
      <c r="Y1152" s="12">
        <f>U1152/W1152</f>
        <v>0.28669273927392741</v>
      </c>
      <c r="Z1152" s="7" t="s">
        <v>80</v>
      </c>
      <c r="AA1152" s="8" t="s">
        <v>4963</v>
      </c>
      <c r="AB1152" s="8" t="s">
        <v>4964</v>
      </c>
      <c r="AC1152" s="10">
        <v>1081.6199999999999</v>
      </c>
      <c r="AD1152" s="10">
        <v>76.430000000000007</v>
      </c>
      <c r="AE1152" s="8" t="s">
        <v>19</v>
      </c>
      <c r="AF1152" s="8" t="s">
        <v>112</v>
      </c>
      <c r="AG1152" s="8" t="s">
        <v>113</v>
      </c>
    </row>
    <row r="1153" spans="1:33" s="13" customFormat="1" ht="12" customHeight="1" x14ac:dyDescent="0.2">
      <c r="A1153" s="7" t="s">
        <v>310</v>
      </c>
      <c r="B1153" s="7" t="s">
        <v>280</v>
      </c>
      <c r="C1153" s="7" t="s">
        <v>2888</v>
      </c>
      <c r="D1153" s="7" t="s">
        <v>2889</v>
      </c>
      <c r="E1153" s="8" t="s">
        <v>37</v>
      </c>
      <c r="F1153" s="8" t="s">
        <v>4965</v>
      </c>
      <c r="G1153" s="8" t="s">
        <v>4965</v>
      </c>
      <c r="H1153" s="8" t="str">
        <f>M1153&amp;" "&amp;L1153&amp;" "&amp;N1153</f>
        <v xml:space="preserve">AMPOLLAS 50 MG </v>
      </c>
      <c r="I1153" s="8">
        <v>78861590</v>
      </c>
      <c r="J1153" s="8" t="s">
        <v>72</v>
      </c>
      <c r="K1153" s="8" t="s">
        <v>2090</v>
      </c>
      <c r="L1153" s="8" t="s">
        <v>389</v>
      </c>
      <c r="M1153" s="8" t="s">
        <v>362</v>
      </c>
      <c r="N1153" s="8"/>
      <c r="O1153" s="8" t="s">
        <v>4966</v>
      </c>
      <c r="P1153" s="8" t="s">
        <v>4967</v>
      </c>
      <c r="Q1153" s="8" t="s">
        <v>947</v>
      </c>
      <c r="R1153" s="8" t="s">
        <v>95</v>
      </c>
      <c r="S1153" s="10">
        <v>18.3675</v>
      </c>
      <c r="T1153" s="10">
        <v>16215.552633061929</v>
      </c>
      <c r="U1153" s="10">
        <v>16903.07</v>
      </c>
      <c r="V1153" s="10">
        <v>920.27058663400032</v>
      </c>
      <c r="W1153" s="10">
        <v>8</v>
      </c>
      <c r="X1153" s="11" t="s">
        <v>362</v>
      </c>
      <c r="Y1153" s="12">
        <f>U1153/W1153</f>
        <v>2112.88375</v>
      </c>
      <c r="Z1153" s="7">
        <v>30049029</v>
      </c>
      <c r="AA1153" s="8" t="s">
        <v>4968</v>
      </c>
      <c r="AB1153" s="8" t="s">
        <v>688</v>
      </c>
      <c r="AC1153" s="10">
        <v>363.20256177619603</v>
      </c>
      <c r="AD1153" s="10">
        <v>324.31480516187685</v>
      </c>
      <c r="AE1153" s="8" t="s">
        <v>602</v>
      </c>
      <c r="AF1153" s="8" t="s">
        <v>48</v>
      </c>
      <c r="AG1153" s="8" t="s">
        <v>49</v>
      </c>
    </row>
    <row r="1154" spans="1:33" s="13" customFormat="1" ht="12" customHeight="1" x14ac:dyDescent="0.2">
      <c r="A1154" s="14" t="s">
        <v>254</v>
      </c>
      <c r="B1154" s="14" t="s">
        <v>243</v>
      </c>
      <c r="C1154" s="14" t="s">
        <v>470</v>
      </c>
      <c r="D1154" s="14" t="s">
        <v>471</v>
      </c>
      <c r="E1154" s="8" t="s">
        <v>653</v>
      </c>
      <c r="F1154" s="9" t="s">
        <v>1236</v>
      </c>
      <c r="G1154" s="8" t="s">
        <v>1236</v>
      </c>
      <c r="H1154" s="8" t="str">
        <f>M1154&amp;" "&amp;L1154&amp;" "&amp;N1154</f>
        <v xml:space="preserve">  </v>
      </c>
      <c r="I1154" s="9">
        <v>78366970</v>
      </c>
      <c r="J1154" s="9" t="s">
        <v>72</v>
      </c>
      <c r="K1154" s="8" t="s">
        <v>595</v>
      </c>
      <c r="L1154" s="9"/>
      <c r="M1154" s="9"/>
      <c r="N1154" s="9"/>
      <c r="O1154" s="9" t="s">
        <v>4969</v>
      </c>
      <c r="P1154" s="9" t="s">
        <v>599</v>
      </c>
      <c r="Q1154" s="9" t="s">
        <v>240</v>
      </c>
      <c r="R1154" s="9" t="s">
        <v>240</v>
      </c>
      <c r="S1154" s="12">
        <v>41291.410000000003</v>
      </c>
      <c r="T1154" s="12">
        <v>16215.67</v>
      </c>
      <c r="U1154" s="12">
        <v>19382.28</v>
      </c>
      <c r="V1154" s="12">
        <v>0.46939999999999998</v>
      </c>
      <c r="W1154" s="12">
        <v>3213</v>
      </c>
      <c r="X1154" s="11" t="s">
        <v>326</v>
      </c>
      <c r="Y1154" s="12">
        <f>U1154/W1154</f>
        <v>6.0324556489262369</v>
      </c>
      <c r="Z1154" s="16">
        <v>30049010</v>
      </c>
      <c r="AA1154" s="9" t="s">
        <v>4970</v>
      </c>
      <c r="AB1154" s="9" t="s">
        <v>4971</v>
      </c>
      <c r="AC1154" s="12">
        <v>3129.97</v>
      </c>
      <c r="AD1154" s="12">
        <v>48.49</v>
      </c>
      <c r="AE1154" s="9" t="s">
        <v>489</v>
      </c>
      <c r="AF1154" s="8" t="s">
        <v>174</v>
      </c>
      <c r="AG1154" s="8" t="s">
        <v>660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Morales de la Maza</dc:creator>
  <cp:lastModifiedBy>Alvaro Morales de la Maza</cp:lastModifiedBy>
  <dcterms:created xsi:type="dcterms:W3CDTF">2023-12-28T00:06:02Z</dcterms:created>
  <dcterms:modified xsi:type="dcterms:W3CDTF">2023-12-28T00:11:51Z</dcterms:modified>
</cp:coreProperties>
</file>